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430" windowHeight="7830"/>
  </bookViews>
  <sheets>
    <sheet name="0603164" sheetId="2" r:id="rId1"/>
  </sheets>
  <definedNames>
    <definedName name="ID_1029236205" localSheetId="0">'0603164'!$I$8</definedName>
    <definedName name="ID_1029236206" localSheetId="0">'0603164'!$I$12</definedName>
    <definedName name="ID_1029236434" localSheetId="0">'0603164'!$I$16</definedName>
    <definedName name="ID_1029236549" localSheetId="0">'0603164'!$I$17</definedName>
    <definedName name="ID_1029236616" localSheetId="0">'0603164'!$I$19</definedName>
    <definedName name="ID_1029236624" localSheetId="0">'0603164'!$I$23</definedName>
    <definedName name="ID_116943751" localSheetId="0">'0603164'!$A$30</definedName>
    <definedName name="ID_120751834" localSheetId="0">'0603164'!$K$19</definedName>
    <definedName name="ID_120751838" localSheetId="0">'0603164'!$J$19</definedName>
    <definedName name="ID_120751842" localSheetId="0">'0603164'!$H$19</definedName>
    <definedName name="ID_120751843" localSheetId="0">'0603164'!$H$23</definedName>
    <definedName name="ID_120751845" localSheetId="0">'0603164'!$K$23</definedName>
    <definedName name="ID_120751846" localSheetId="0">'0603164'!$L$19</definedName>
    <definedName name="ID_120751847" localSheetId="0">'0603164'!$L$23</definedName>
    <definedName name="ID_120751851" localSheetId="0">'0603164'!$J$23</definedName>
    <definedName name="ID_1729530" localSheetId="0">'0603164'!$L$17</definedName>
    <definedName name="ID_1729532" localSheetId="0">'0603164'!$L$12</definedName>
    <definedName name="ID_1729533" localSheetId="0">'0603164'!$L$8</definedName>
    <definedName name="ID_274403" localSheetId="0">'0603164'!$H$12</definedName>
    <definedName name="ID_274404" localSheetId="0">'0603164'!$J$12</definedName>
    <definedName name="ID_274405" localSheetId="0">'0603164'!$K$12</definedName>
    <definedName name="ID_274407" localSheetId="0">'0603164'!$J$16</definedName>
    <definedName name="ID_274409" localSheetId="0">'0603164'!$H$17</definedName>
    <definedName name="ID_274410" localSheetId="0">'0603164'!$J$17</definedName>
    <definedName name="ID_274411" localSheetId="0">'0603164'!$K$17</definedName>
    <definedName name="ID_274435" localSheetId="0">'0603164'!$H$8</definedName>
    <definedName name="ID_274438" localSheetId="0">'0603164'!$J$8</definedName>
    <definedName name="ID_274439" localSheetId="0">'0603164'!$K$8</definedName>
    <definedName name="T_17827211484" localSheetId="0">'0603164'!$A$10:$P$10</definedName>
    <definedName name="T_17827211504" localSheetId="0">'0603164'!$A$14:$P$14</definedName>
    <definedName name="T_17827211523" localSheetId="0">'0603164'!$A$21:$P$21</definedName>
    <definedName name="T_17827211536" localSheetId="0">'0603164'!$A$25:$P$25</definedName>
    <definedName name="TR_17827211484" localSheetId="0">'0603164'!$A$10:$P$10</definedName>
    <definedName name="TR_17827211504_1431694957" localSheetId="0">'0603164'!$A$14:$P$14</definedName>
    <definedName name="TR_17827211523" localSheetId="0">'0603164'!$A$21:$P$21</definedName>
    <definedName name="TR_17827211536" localSheetId="0">'0603164'!$A$25:$P$25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5" i="2"/>
  <c r="L25"/>
  <c r="K25"/>
  <c r="J23"/>
  <c r="K23" s="1"/>
  <c r="I23"/>
  <c r="H23"/>
  <c r="L23" s="1"/>
  <c r="P21"/>
  <c r="L21"/>
  <c r="K21"/>
  <c r="J19"/>
  <c r="K19" s="1"/>
  <c r="I19"/>
  <c r="H19"/>
  <c r="L19" s="1"/>
  <c r="J17"/>
  <c r="K17" s="1"/>
  <c r="I17"/>
  <c r="H17"/>
  <c r="J16"/>
  <c r="I16"/>
  <c r="P14"/>
  <c r="L14"/>
  <c r="K14"/>
  <c r="L12"/>
  <c r="K12"/>
  <c r="K11"/>
  <c r="P10"/>
  <c r="L10"/>
  <c r="K10"/>
  <c r="L8"/>
  <c r="K8"/>
</calcChain>
</file>

<file path=xl/sharedStrings.xml><?xml version="1.0" encoding="utf-8"?>
<sst xmlns="http://schemas.openxmlformats.org/spreadsheetml/2006/main" count="52" uniqueCount="36">
  <si>
    <t>Код формы по ОКУД</t>
  </si>
  <si>
    <t>0503164</t>
  </si>
  <si>
    <t xml:space="preserve">   Сведения об исполнении бюджета</t>
  </si>
  <si>
    <t>Код  по бюджетной классификации</t>
  </si>
  <si>
    <t>Код строки</t>
  </si>
  <si>
    <t>Утвержденные бюджетные назначения</t>
  </si>
  <si>
    <t>Доведенные бюджетные
данные</t>
  </si>
  <si>
    <t>Исполнено, руб</t>
  </si>
  <si>
    <t>Показатели исполнения</t>
  </si>
  <si>
    <t>причины отклонений 
от планового процента исполнения</t>
  </si>
  <si>
    <t>процент                          исполнения,                %</t>
  </si>
  <si>
    <t>не исполнено    сумма, руб.           (гр.5-гр.3)</t>
  </si>
  <si>
    <t>код</t>
  </si>
  <si>
    <t>пояснения</t>
  </si>
  <si>
    <t>6</t>
  </si>
  <si>
    <t>7</t>
  </si>
  <si>
    <t>8</t>
  </si>
  <si>
    <t>9</t>
  </si>
  <si>
    <t>1. Доходы, всего</t>
  </si>
  <si>
    <t>010</t>
  </si>
  <si>
    <t>х</t>
  </si>
  <si>
    <t xml:space="preserve">    из них:</t>
  </si>
  <si>
    <t>00</t>
  </si>
  <si>
    <t>2. Расходы, всего</t>
  </si>
  <si>
    <t>871</t>
  </si>
  <si>
    <t>1004</t>
  </si>
  <si>
    <t>0210200000</t>
  </si>
  <si>
    <t>000</t>
  </si>
  <si>
    <t>200</t>
  </si>
  <si>
    <t>Результат исполнения бюджета (дефицит/профицит)</t>
  </si>
  <si>
    <t>3. Источники финансирования дефицита бюджета, всего</t>
  </si>
  <si>
    <t>Источники внутреннего финансирования дефицита бюджета</t>
  </si>
  <si>
    <t>520</t>
  </si>
  <si>
    <t>из них:</t>
  </si>
  <si>
    <t>Источники внешнего финансирования дефицита бюджета</t>
  </si>
  <si>
    <t>620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</si>
</sst>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color indexed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34">
    <xf numFmtId="0" fontId="0" fillId="0" borderId="0" xfId="0"/>
    <xf numFmtId="164" fontId="2" fillId="0" borderId="13" xfId="1" applyNumberFormat="1" applyFont="1" applyFill="1" applyBorder="1" applyAlignment="1" applyProtection="1">
      <alignment horizontal="right"/>
      <protection locked="0"/>
    </xf>
    <xf numFmtId="164" fontId="2" fillId="0" borderId="21" xfId="1" applyNumberFormat="1" applyFont="1" applyFill="1" applyBorder="1" applyAlignment="1" applyProtection="1">
      <alignment horizontal="center"/>
    </xf>
    <xf numFmtId="164" fontId="2" fillId="0" borderId="1" xfId="1" applyNumberFormat="1" applyFont="1" applyFill="1" applyBorder="1" applyAlignment="1" applyProtection="1">
      <alignment horizontal="right"/>
      <protection locked="0"/>
    </xf>
    <xf numFmtId="49" fontId="2" fillId="0" borderId="5" xfId="1" applyNumberFormat="1" applyFont="1" applyFill="1" applyBorder="1" applyAlignment="1" applyProtection="1">
      <alignment horizontal="center" wrapText="1"/>
      <protection locked="0"/>
    </xf>
    <xf numFmtId="49" fontId="2" fillId="0" borderId="20" xfId="2" applyNumberFormat="1" applyFont="1" applyFill="1" applyBorder="1" applyAlignment="1" applyProtection="1">
      <alignment horizontal="center" wrapText="1"/>
      <protection locked="0"/>
    </xf>
    <xf numFmtId="164" fontId="2" fillId="0" borderId="23" xfId="1" applyNumberFormat="1" applyFont="1" applyFill="1" applyBorder="1" applyAlignment="1" applyProtection="1">
      <alignment horizontal="center"/>
    </xf>
    <xf numFmtId="49" fontId="2" fillId="0" borderId="9" xfId="1" applyNumberFormat="1" applyFont="1" applyFill="1" applyBorder="1" applyAlignment="1" applyProtection="1">
      <alignment horizontal="center" wrapText="1"/>
      <protection locked="0"/>
    </xf>
    <xf numFmtId="49" fontId="2" fillId="0" borderId="11" xfId="1" applyNumberFormat="1" applyFont="1" applyFill="1" applyBorder="1" applyAlignment="1" applyProtection="1">
      <alignment horizontal="center" wrapText="1"/>
      <protection locked="0"/>
    </xf>
    <xf numFmtId="49" fontId="2" fillId="0" borderId="22" xfId="2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24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1" applyNumberFormat="1" applyFont="1" applyFill="1" applyBorder="1" applyAlignment="1" applyProtection="1">
      <alignment horizontal="center"/>
    </xf>
    <xf numFmtId="49" fontId="2" fillId="0" borderId="5" xfId="1" applyNumberFormat="1" applyFont="1" applyFill="1" applyBorder="1" applyAlignment="1" applyProtection="1">
      <alignment horizontal="center" wrapText="1"/>
      <protection hidden="1"/>
    </xf>
    <xf numFmtId="49" fontId="2" fillId="0" borderId="19" xfId="1" applyNumberFormat="1" applyFont="1" applyFill="1" applyBorder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center"/>
    </xf>
    <xf numFmtId="49" fontId="2" fillId="0" borderId="0" xfId="1" applyNumberFormat="1" applyFont="1" applyFill="1" applyAlignment="1" applyProtection="1">
      <alignment horizontal="center"/>
    </xf>
    <xf numFmtId="0" fontId="2" fillId="0" borderId="0" xfId="1" applyFont="1" applyFill="1" applyProtection="1"/>
    <xf numFmtId="2" fontId="2" fillId="0" borderId="0" xfId="1" applyNumberFormat="1" applyFont="1" applyFill="1" applyAlignment="1" applyProtection="1">
      <alignment horizontal="right"/>
    </xf>
    <xf numFmtId="49" fontId="2" fillId="0" borderId="1" xfId="1" applyNumberFormat="1" applyFont="1" applyFill="1" applyBorder="1" applyAlignment="1" applyProtection="1">
      <alignment horizontal="center" vertical="center"/>
    </xf>
    <xf numFmtId="0" fontId="0" fillId="0" borderId="0" xfId="0" applyFill="1"/>
    <xf numFmtId="0" fontId="3" fillId="0" borderId="0" xfId="1" applyFont="1" applyFill="1" applyAlignment="1" applyProtection="1">
      <alignment horizontal="center"/>
    </xf>
    <xf numFmtId="49" fontId="4" fillId="0" borderId="0" xfId="1" applyNumberFormat="1" applyFont="1" applyFill="1" applyAlignment="1" applyProtection="1">
      <alignment horizontal="center"/>
    </xf>
    <xf numFmtId="49" fontId="4" fillId="0" borderId="0" xfId="1" applyNumberFormat="1" applyFont="1" applyFill="1" applyAlignment="1" applyProtection="1">
      <alignment horizontal="center"/>
    </xf>
    <xf numFmtId="0" fontId="1" fillId="0" borderId="0" xfId="1" applyFill="1" applyAlignment="1" applyProtection="1"/>
    <xf numFmtId="0" fontId="1" fillId="0" borderId="0" xfId="1" applyFill="1" applyAlignment="1" applyProtection="1"/>
    <xf numFmtId="0" fontId="3" fillId="0" borderId="0" xfId="1" applyFont="1" applyFill="1" applyProtection="1"/>
    <xf numFmtId="49" fontId="2" fillId="0" borderId="0" xfId="1" applyNumberFormat="1" applyFont="1" applyFill="1" applyProtection="1"/>
    <xf numFmtId="49" fontId="2" fillId="0" borderId="0" xfId="1" applyNumberFormat="1" applyFont="1" applyFill="1" applyBorder="1" applyAlignment="1" applyProtection="1">
      <alignment horizontal="center" vertical="center"/>
    </xf>
    <xf numFmtId="49" fontId="2" fillId="0" borderId="2" xfId="1" applyNumberFormat="1" applyFont="1" applyFill="1" applyBorder="1" applyAlignment="1" applyProtection="1">
      <alignment horizontal="center" vertical="center" wrapText="1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49" fontId="2" fillId="0" borderId="4" xfId="1" applyNumberFormat="1" applyFont="1" applyFill="1" applyBorder="1" applyAlignment="1" applyProtection="1">
      <alignment horizontal="center" vertical="center" wrapText="1"/>
    </xf>
    <xf numFmtId="49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horizontal="center" vertical="center"/>
    </xf>
    <xf numFmtId="0" fontId="2" fillId="0" borderId="0" xfId="1" applyFont="1" applyFill="1" applyAlignment="1" applyProtection="1">
      <alignment horizontal="center"/>
    </xf>
    <xf numFmtId="49" fontId="2" fillId="0" borderId="5" xfId="1" applyNumberFormat="1" applyFont="1" applyFill="1" applyBorder="1" applyAlignment="1" applyProtection="1">
      <alignment horizontal="center" vertical="center" wrapText="1"/>
    </xf>
    <xf numFmtId="49" fontId="2" fillId="0" borderId="6" xfId="1" applyNumberFormat="1" applyFont="1" applyFill="1" applyBorder="1" applyAlignment="1" applyProtection="1">
      <alignment horizontal="center" vertical="center" wrapText="1"/>
    </xf>
    <xf numFmtId="49" fontId="2" fillId="0" borderId="7" xfId="1" applyNumberFormat="1" applyFont="1" applyFill="1" applyBorder="1" applyAlignment="1" applyProtection="1">
      <alignment horizontal="center" vertical="center" wrapText="1"/>
    </xf>
    <xf numFmtId="49" fontId="2" fillId="0" borderId="1" xfId="1" applyNumberFormat="1" applyFont="1" applyFill="1" applyBorder="1" applyAlignment="1" applyProtection="1">
      <alignment horizontal="center" vertical="center" wrapText="1"/>
    </xf>
    <xf numFmtId="49" fontId="2" fillId="0" borderId="8" xfId="1" applyNumberFormat="1" applyFont="1" applyFill="1" applyBorder="1" applyAlignment="1" applyProtection="1">
      <alignment horizontal="center" vertical="center" wrapText="1"/>
    </xf>
    <xf numFmtId="49" fontId="2" fillId="0" borderId="8" xfId="1" applyNumberFormat="1" applyFont="1" applyFill="1" applyBorder="1" applyAlignment="1" applyProtection="1">
      <alignment horizontal="center" vertical="center" wrapText="1"/>
    </xf>
    <xf numFmtId="49" fontId="2" fillId="0" borderId="9" xfId="1" applyNumberFormat="1" applyFont="1" applyFill="1" applyBorder="1" applyAlignment="1" applyProtection="1">
      <alignment horizontal="center" vertical="center"/>
    </xf>
    <xf numFmtId="0" fontId="2" fillId="0" borderId="2" xfId="1" applyNumberFormat="1" applyFont="1" applyFill="1" applyBorder="1" applyAlignment="1" applyProtection="1">
      <alignment horizontal="center" vertical="center"/>
    </xf>
    <xf numFmtId="0" fontId="2" fillId="0" borderId="3" xfId="1" applyNumberFormat="1" applyFont="1" applyFill="1" applyBorder="1" applyAlignment="1" applyProtection="1">
      <alignment horizontal="center" vertical="center"/>
    </xf>
    <xf numFmtId="49" fontId="2" fillId="0" borderId="4" xfId="1" applyNumberFormat="1" applyFont="1" applyFill="1" applyBorder="1" applyAlignment="1" applyProtection="1">
      <alignment horizontal="center" vertical="center"/>
    </xf>
    <xf numFmtId="0" fontId="2" fillId="0" borderId="4" xfId="1" applyFont="1" applyFill="1" applyBorder="1" applyAlignment="1" applyProtection="1">
      <alignment horizontal="center"/>
    </xf>
    <xf numFmtId="0" fontId="2" fillId="0" borderId="4" xfId="1" applyFont="1" applyFill="1" applyBorder="1" applyAlignment="1" applyProtection="1">
      <alignment horizontal="center" vertical="center"/>
    </xf>
    <xf numFmtId="49" fontId="2" fillId="0" borderId="10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vertical="center"/>
    </xf>
    <xf numFmtId="49" fontId="2" fillId="0" borderId="9" xfId="1" applyNumberFormat="1" applyFont="1" applyFill="1" applyBorder="1" applyAlignment="1" applyProtection="1">
      <alignment horizontal="left"/>
    </xf>
    <xf numFmtId="49" fontId="2" fillId="0" borderId="11" xfId="1" applyNumberFormat="1" applyFont="1" applyFill="1" applyBorder="1" applyAlignment="1" applyProtection="1">
      <alignment horizontal="left"/>
    </xf>
    <xf numFmtId="49" fontId="2" fillId="0" borderId="12" xfId="2" applyNumberFormat="1" applyFont="1" applyFill="1" applyBorder="1" applyAlignment="1" applyProtection="1">
      <alignment horizontal="center"/>
    </xf>
    <xf numFmtId="164" fontId="2" fillId="0" borderId="13" xfId="1" applyNumberFormat="1" applyFont="1" applyFill="1" applyBorder="1" applyAlignment="1" applyProtection="1">
      <alignment horizontal="right"/>
    </xf>
    <xf numFmtId="164" fontId="2" fillId="0" borderId="14" xfId="1" applyNumberFormat="1" applyFont="1" applyFill="1" applyBorder="1" applyAlignment="1" applyProtection="1">
      <alignment horizontal="right"/>
    </xf>
    <xf numFmtId="49" fontId="2" fillId="0" borderId="15" xfId="1" applyNumberFormat="1" applyFont="1" applyFill="1" applyBorder="1" applyAlignment="1" applyProtection="1">
      <alignment horizontal="center" wrapText="1"/>
    </xf>
    <xf numFmtId="49" fontId="2" fillId="0" borderId="9" xfId="1" applyNumberFormat="1" applyFont="1" applyFill="1" applyBorder="1" applyAlignment="1" applyProtection="1">
      <alignment horizontal="center" wrapText="1"/>
    </xf>
    <xf numFmtId="164" fontId="2" fillId="0" borderId="0" xfId="1" applyNumberFormat="1" applyFont="1" applyFill="1" applyBorder="1" applyAlignment="1" applyProtection="1">
      <alignment vertical="center"/>
    </xf>
    <xf numFmtId="49" fontId="2" fillId="0" borderId="2" xfId="1" applyNumberFormat="1" applyFont="1" applyFill="1" applyBorder="1" applyAlignment="1" applyProtection="1">
      <alignment horizontal="left"/>
    </xf>
    <xf numFmtId="49" fontId="2" fillId="0" borderId="16" xfId="1" applyNumberFormat="1" applyFont="1" applyFill="1" applyBorder="1" applyAlignment="1" applyProtection="1">
      <alignment horizontal="left"/>
    </xf>
    <xf numFmtId="49" fontId="2" fillId="0" borderId="17" xfId="2" applyNumberFormat="1" applyFont="1" applyFill="1" applyBorder="1" applyAlignment="1" applyProtection="1">
      <alignment horizontal="center"/>
    </xf>
    <xf numFmtId="164" fontId="2" fillId="0" borderId="4" xfId="1" applyNumberFormat="1" applyFont="1" applyFill="1" applyBorder="1" applyAlignment="1" applyProtection="1"/>
    <xf numFmtId="164" fontId="2" fillId="0" borderId="18" xfId="1" applyNumberFormat="1" applyFont="1" applyFill="1" applyBorder="1" applyAlignment="1" applyProtection="1"/>
    <xf numFmtId="49" fontId="2" fillId="0" borderId="3" xfId="1" applyNumberFormat="1" applyFont="1" applyFill="1" applyBorder="1" applyAlignment="1" applyProtection="1">
      <alignment wrapText="1"/>
    </xf>
    <xf numFmtId="49" fontId="2" fillId="0" borderId="2" xfId="1" applyNumberFormat="1" applyFont="1" applyFill="1" applyBorder="1" applyAlignment="1" applyProtection="1">
      <alignment wrapText="1"/>
    </xf>
    <xf numFmtId="0" fontId="2" fillId="0" borderId="0" xfId="1" applyFont="1" applyFill="1" applyAlignment="1" applyProtection="1"/>
    <xf numFmtId="49" fontId="2" fillId="0" borderId="5" xfId="1" applyNumberFormat="1" applyFont="1" applyFill="1" applyBorder="1" applyAlignment="1" applyProtection="1">
      <alignment horizontal="center" wrapText="1"/>
      <protection locked="0"/>
    </xf>
    <xf numFmtId="49" fontId="2" fillId="0" borderId="19" xfId="1" applyNumberFormat="1" applyFont="1" applyFill="1" applyBorder="1" applyAlignment="1" applyProtection="1">
      <alignment horizontal="center" wrapText="1"/>
      <protection locked="0"/>
    </xf>
    <xf numFmtId="164" fontId="2" fillId="0" borderId="7" xfId="1" applyNumberFormat="1" applyFont="1" applyFill="1" applyBorder="1" applyAlignment="1" applyProtection="1">
      <alignment horizontal="right" wrapText="1"/>
      <protection locked="0"/>
    </xf>
    <xf numFmtId="164" fontId="2" fillId="0" borderId="7" xfId="1" applyNumberFormat="1" applyFont="1" applyFill="1" applyBorder="1" applyAlignment="1" applyProtection="1">
      <alignment horizontal="right" wrapText="1"/>
    </xf>
    <xf numFmtId="164" fontId="2" fillId="0" borderId="21" xfId="1" applyNumberFormat="1" applyFont="1" applyFill="1" applyBorder="1" applyAlignment="1" applyProtection="1">
      <alignment horizontal="right" wrapText="1"/>
    </xf>
    <xf numFmtId="49" fontId="2" fillId="0" borderId="6" xfId="1" applyNumberFormat="1" applyFont="1" applyFill="1" applyBorder="1" applyAlignment="1" applyProtection="1">
      <alignment horizontal="left" wrapText="1"/>
    </xf>
    <xf numFmtId="49" fontId="2" fillId="0" borderId="5" xfId="1" applyNumberFormat="1" applyFont="1" applyFill="1" applyBorder="1" applyAlignment="1" applyProtection="1">
      <alignment horizontal="left" wrapText="1"/>
      <protection locked="0"/>
    </xf>
    <xf numFmtId="49" fontId="2" fillId="0" borderId="0" xfId="1" applyNumberFormat="1" applyFont="1" applyFill="1" applyBorder="1" applyAlignment="1" applyProtection="1">
      <alignment wrapText="1"/>
    </xf>
    <xf numFmtId="0" fontId="2" fillId="0" borderId="0" xfId="1" applyFont="1" applyFill="1" applyBorder="1" applyAlignment="1" applyProtection="1">
      <alignment wrapText="1"/>
    </xf>
    <xf numFmtId="164" fontId="2" fillId="0" borderId="0" xfId="1" applyNumberFormat="1" applyFont="1" applyFill="1" applyBorder="1" applyAlignment="1" applyProtection="1">
      <alignment wrapText="1"/>
    </xf>
    <xf numFmtId="0" fontId="2" fillId="0" borderId="0" xfId="1" applyFont="1" applyFill="1" applyAlignment="1" applyProtection="1">
      <alignment wrapText="1"/>
    </xf>
    <xf numFmtId="49" fontId="2" fillId="0" borderId="9" xfId="1" applyNumberFormat="1" applyFont="1" applyFill="1" applyBorder="1" applyAlignment="1" applyProtection="1">
      <alignment horizontal="center"/>
    </xf>
    <xf numFmtId="49" fontId="2" fillId="0" borderId="11" xfId="1" applyNumberFormat="1" applyFont="1" applyFill="1" applyBorder="1" applyAlignment="1" applyProtection="1">
      <alignment horizontal="center"/>
    </xf>
    <xf numFmtId="49" fontId="2" fillId="0" borderId="22" xfId="2" applyNumberFormat="1" applyFont="1" applyFill="1" applyBorder="1" applyAlignment="1" applyProtection="1">
      <alignment horizontal="center"/>
    </xf>
    <xf numFmtId="164" fontId="2" fillId="0" borderId="1" xfId="1" applyNumberFormat="1" applyFont="1" applyFill="1" applyBorder="1" applyAlignment="1" applyProtection="1">
      <alignment horizontal="center"/>
    </xf>
    <xf numFmtId="164" fontId="2" fillId="0" borderId="1" xfId="1" applyNumberFormat="1" applyFont="1" applyFill="1" applyBorder="1" applyAlignment="1" applyProtection="1">
      <alignment horizontal="right"/>
    </xf>
    <xf numFmtId="164" fontId="2" fillId="0" borderId="23" xfId="1" applyNumberFormat="1" applyFont="1" applyFill="1" applyBorder="1" applyAlignment="1" applyProtection="1">
      <alignment horizontal="right"/>
    </xf>
    <xf numFmtId="49" fontId="2" fillId="0" borderId="6" xfId="1" applyNumberFormat="1" applyFont="1" applyFill="1" applyBorder="1" applyAlignment="1" applyProtection="1">
      <alignment horizontal="left" wrapText="1"/>
      <protection locked="0"/>
    </xf>
    <xf numFmtId="0" fontId="2" fillId="0" borderId="0" xfId="1" applyFont="1" applyFill="1" applyBorder="1" applyAlignment="1" applyProtection="1">
      <alignment vertical="center" wrapText="1"/>
    </xf>
    <xf numFmtId="164" fontId="2" fillId="0" borderId="0" xfId="1" applyNumberFormat="1" applyFont="1" applyFill="1" applyBorder="1" applyAlignment="1" applyProtection="1">
      <alignment vertical="center" wrapText="1"/>
    </xf>
    <xf numFmtId="49" fontId="2" fillId="0" borderId="9" xfId="1" applyNumberFormat="1" applyFont="1" applyFill="1" applyBorder="1" applyAlignment="1" applyProtection="1">
      <alignment horizontal="left" wrapText="1"/>
    </xf>
    <xf numFmtId="49" fontId="2" fillId="0" borderId="1" xfId="1" applyNumberFormat="1" applyFont="1" applyFill="1" applyBorder="1" applyAlignment="1" applyProtection="1">
      <alignment horizontal="center"/>
    </xf>
    <xf numFmtId="49" fontId="1" fillId="0" borderId="9" xfId="1" applyNumberFormat="1" applyFill="1" applyBorder="1" applyAlignment="1" applyProtection="1">
      <alignment wrapText="1"/>
    </xf>
    <xf numFmtId="49" fontId="1" fillId="0" borderId="11" xfId="1" applyNumberFormat="1" applyFill="1" applyBorder="1" applyAlignment="1" applyProtection="1">
      <alignment wrapText="1"/>
    </xf>
    <xf numFmtId="49" fontId="2" fillId="0" borderId="22" xfId="2" applyNumberFormat="1" applyFont="1" applyFill="1" applyBorder="1" applyAlignment="1" applyProtection="1">
      <alignment horizontal="center" wrapText="1"/>
    </xf>
    <xf numFmtId="164" fontId="2" fillId="0" borderId="1" xfId="1" applyNumberFormat="1" applyFont="1" applyFill="1" applyBorder="1" applyAlignment="1" applyProtection="1">
      <protection locked="0"/>
    </xf>
    <xf numFmtId="164" fontId="2" fillId="0" borderId="1" xfId="1" applyNumberFormat="1" applyFont="1" applyFill="1" applyBorder="1" applyAlignment="1" applyProtection="1"/>
    <xf numFmtId="164" fontId="2" fillId="0" borderId="23" xfId="1" applyNumberFormat="1" applyFont="1" applyFill="1" applyBorder="1" applyAlignment="1" applyProtection="1"/>
    <xf numFmtId="49" fontId="2" fillId="0" borderId="15" xfId="1" applyNumberFormat="1" applyFont="1" applyFill="1" applyBorder="1" applyAlignment="1" applyProtection="1">
      <alignment horizontal="center" wrapText="1"/>
    </xf>
    <xf numFmtId="49" fontId="2" fillId="0" borderId="8" xfId="1" applyNumberFormat="1" applyFont="1" applyFill="1" applyBorder="1" applyAlignment="1" applyProtection="1">
      <alignment horizontal="center" wrapText="1"/>
    </xf>
    <xf numFmtId="49" fontId="2" fillId="0" borderId="2" xfId="1" applyNumberFormat="1" applyFont="1" applyFill="1" applyBorder="1" applyAlignment="1" applyProtection="1">
      <alignment horizontal="left" wrapText="1"/>
    </xf>
    <xf numFmtId="49" fontId="2" fillId="0" borderId="16" xfId="1" applyNumberFormat="1" applyFont="1" applyFill="1" applyBorder="1" applyAlignment="1" applyProtection="1">
      <alignment horizontal="left" wrapText="1"/>
    </xf>
    <xf numFmtId="49" fontId="2" fillId="0" borderId="17" xfId="2" applyNumberFormat="1" applyFont="1" applyFill="1" applyBorder="1" applyAlignment="1" applyProtection="1">
      <alignment horizontal="center" wrapText="1"/>
    </xf>
    <xf numFmtId="49" fontId="5" fillId="0" borderId="4" xfId="1" applyNumberFormat="1" applyFont="1" applyFill="1" applyBorder="1" applyAlignment="1" applyProtection="1">
      <alignment wrapText="1"/>
    </xf>
    <xf numFmtId="49" fontId="2" fillId="0" borderId="4" xfId="1" applyNumberFormat="1" applyFont="1" applyFill="1" applyBorder="1" applyAlignment="1" applyProtection="1">
      <alignment wrapText="1"/>
    </xf>
    <xf numFmtId="49" fontId="5" fillId="0" borderId="18" xfId="1" applyNumberFormat="1" applyFont="1" applyFill="1" applyBorder="1" applyAlignment="1" applyProtection="1">
      <alignment wrapText="1"/>
    </xf>
    <xf numFmtId="49" fontId="2" fillId="0" borderId="3" xfId="1" applyNumberFormat="1" applyFont="1" applyFill="1" applyBorder="1" applyAlignment="1" applyProtection="1">
      <alignment wrapText="1"/>
    </xf>
    <xf numFmtId="49" fontId="2" fillId="0" borderId="10" xfId="1" applyNumberFormat="1" applyFont="1" applyFill="1" applyBorder="1" applyAlignment="1" applyProtection="1">
      <alignment wrapText="1"/>
    </xf>
    <xf numFmtId="49" fontId="2" fillId="0" borderId="5" xfId="1" applyNumberFormat="1" applyFont="1" applyFill="1" applyBorder="1" applyAlignment="1" applyProtection="1">
      <alignment horizontal="left" wrapText="1"/>
    </xf>
    <xf numFmtId="49" fontId="2" fillId="0" borderId="19" xfId="1" applyNumberFormat="1" applyFont="1" applyFill="1" applyBorder="1" applyAlignment="1" applyProtection="1">
      <alignment horizontal="left" wrapText="1"/>
    </xf>
    <xf numFmtId="49" fontId="2" fillId="0" borderId="20" xfId="2" applyNumberFormat="1" applyFont="1" applyFill="1" applyBorder="1" applyAlignment="1" applyProtection="1">
      <alignment horizontal="center" wrapText="1"/>
    </xf>
    <xf numFmtId="164" fontId="2" fillId="0" borderId="7" xfId="1" applyNumberFormat="1" applyFont="1" applyFill="1" applyBorder="1" applyAlignment="1" applyProtection="1">
      <alignment wrapText="1"/>
      <protection locked="0"/>
    </xf>
    <xf numFmtId="164" fontId="2" fillId="0" borderId="7" xfId="1" applyNumberFormat="1" applyFont="1" applyFill="1" applyBorder="1" applyAlignment="1" applyProtection="1">
      <alignment wrapText="1"/>
    </xf>
    <xf numFmtId="164" fontId="2" fillId="0" borderId="21" xfId="1" applyNumberFormat="1" applyFont="1" applyFill="1" applyBorder="1" applyAlignment="1" applyProtection="1">
      <alignment wrapText="1"/>
    </xf>
    <xf numFmtId="49" fontId="2" fillId="0" borderId="6" xfId="1" applyNumberFormat="1" applyFont="1" applyFill="1" applyBorder="1" applyAlignment="1" applyProtection="1">
      <alignment horizontal="center" wrapText="1"/>
    </xf>
    <xf numFmtId="49" fontId="2" fillId="0" borderId="5" xfId="1" applyNumberFormat="1" applyFont="1" applyFill="1" applyBorder="1" applyAlignment="1" applyProtection="1">
      <alignment horizontal="center" wrapText="1"/>
    </xf>
    <xf numFmtId="49" fontId="2" fillId="0" borderId="4" xfId="1" applyNumberFormat="1" applyFont="1" applyFill="1" applyBorder="1" applyAlignment="1" applyProtection="1">
      <alignment horizontal="right" wrapText="1"/>
    </xf>
    <xf numFmtId="49" fontId="2" fillId="0" borderId="18" xfId="1" applyNumberFormat="1" applyFont="1" applyFill="1" applyBorder="1" applyAlignment="1" applyProtection="1">
      <alignment horizontal="right" wrapText="1"/>
    </xf>
    <xf numFmtId="49" fontId="2" fillId="0" borderId="3" xfId="1" applyNumberFormat="1" applyFont="1" applyFill="1" applyBorder="1" applyAlignment="1" applyProtection="1">
      <alignment horizontal="left" wrapText="1"/>
    </xf>
    <xf numFmtId="164" fontId="2" fillId="0" borderId="1" xfId="1" applyNumberFormat="1" applyFont="1" applyFill="1" applyBorder="1" applyAlignment="1" applyProtection="1">
      <alignment horizontal="right" wrapText="1"/>
      <protection locked="0"/>
    </xf>
    <xf numFmtId="164" fontId="2" fillId="0" borderId="1" xfId="1" applyNumberFormat="1" applyFont="1" applyFill="1" applyBorder="1" applyAlignment="1" applyProtection="1">
      <alignment horizontal="right" wrapText="1"/>
    </xf>
    <xf numFmtId="164" fontId="2" fillId="0" borderId="23" xfId="1" applyNumberFormat="1" applyFont="1" applyFill="1" applyBorder="1" applyAlignment="1" applyProtection="1">
      <alignment horizontal="right" wrapText="1"/>
    </xf>
    <xf numFmtId="49" fontId="2" fillId="0" borderId="15" xfId="1" applyNumberFormat="1" applyFont="1" applyFill="1" applyBorder="1" applyAlignment="1" applyProtection="1">
      <alignment horizontal="left" wrapText="1"/>
      <protection locked="0"/>
    </xf>
    <xf numFmtId="49" fontId="2" fillId="0" borderId="9" xfId="1" applyNumberFormat="1" applyFont="1" applyFill="1" applyBorder="1" applyAlignment="1" applyProtection="1">
      <alignment horizontal="left" wrapText="1"/>
      <protection locked="0"/>
    </xf>
    <xf numFmtId="49" fontId="2" fillId="0" borderId="11" xfId="1" applyNumberFormat="1" applyFont="1" applyFill="1" applyBorder="1" applyAlignment="1" applyProtection="1">
      <alignment horizontal="left" wrapText="1"/>
    </xf>
    <xf numFmtId="164" fontId="2" fillId="0" borderId="1" xfId="1" applyNumberFormat="1" applyFont="1" applyFill="1" applyBorder="1" applyAlignment="1" applyProtection="1">
      <alignment wrapText="1"/>
      <protection locked="0"/>
    </xf>
    <xf numFmtId="164" fontId="2" fillId="0" borderId="1" xfId="1" applyNumberFormat="1" applyFont="1" applyFill="1" applyBorder="1" applyAlignment="1" applyProtection="1">
      <alignment wrapText="1"/>
    </xf>
    <xf numFmtId="164" fontId="2" fillId="0" borderId="23" xfId="1" applyNumberFormat="1" applyFont="1" applyFill="1" applyBorder="1" applyAlignment="1" applyProtection="1">
      <alignment wrapText="1"/>
    </xf>
    <xf numFmtId="164" fontId="2" fillId="0" borderId="25" xfId="1" applyNumberFormat="1" applyFont="1" applyFill="1" applyBorder="1" applyAlignment="1" applyProtection="1">
      <alignment horizontal="right" wrapText="1"/>
      <protection locked="0"/>
    </xf>
    <xf numFmtId="164" fontId="2" fillId="0" borderId="25" xfId="1" applyNumberFormat="1" applyFont="1" applyFill="1" applyBorder="1" applyAlignment="1" applyProtection="1">
      <alignment horizontal="right" wrapText="1"/>
    </xf>
    <xf numFmtId="164" fontId="2" fillId="0" borderId="26" xfId="1" applyNumberFormat="1" applyFont="1" applyFill="1" applyBorder="1" applyAlignment="1" applyProtection="1">
      <alignment horizontal="right" wrapText="1"/>
    </xf>
    <xf numFmtId="49" fontId="2" fillId="0" borderId="0" xfId="1" applyNumberFormat="1" applyFont="1" applyFill="1" applyBorder="1" applyAlignment="1" applyProtection="1">
      <alignment horizontal="left" vertical="center" wrapText="1"/>
      <protection locked="0"/>
    </xf>
    <xf numFmtId="49" fontId="2" fillId="0" borderId="27" xfId="2" applyNumberFormat="1" applyFont="1" applyFill="1" applyBorder="1" applyAlignment="1" applyProtection="1">
      <alignment horizontal="center" vertical="center"/>
    </xf>
    <xf numFmtId="4" fontId="2" fillId="0" borderId="28" xfId="1" applyNumberFormat="1" applyFont="1" applyFill="1" applyBorder="1" applyAlignment="1" applyProtection="1">
      <alignment horizontal="center" vertical="center"/>
    </xf>
    <xf numFmtId="4" fontId="2" fillId="0" borderId="29" xfId="1" applyNumberFormat="1" applyFont="1" applyFill="1" applyBorder="1" applyAlignment="1" applyProtection="1">
      <alignment horizontal="center" vertical="center"/>
    </xf>
    <xf numFmtId="2" fontId="2" fillId="0" borderId="0" xfId="1" applyNumberFormat="1" applyFont="1" applyFill="1" applyBorder="1" applyAlignment="1" applyProtection="1">
      <alignment horizontal="left" vertical="center" wrapText="1"/>
    </xf>
    <xf numFmtId="0" fontId="2" fillId="0" borderId="0" xfId="1" applyFont="1" applyFill="1" applyProtection="1">
      <protection locked="0"/>
    </xf>
    <xf numFmtId="2" fontId="2" fillId="0" borderId="0" xfId="1" applyNumberFormat="1" applyFont="1" applyFill="1" applyProtection="1"/>
    <xf numFmtId="0" fontId="2" fillId="0" borderId="0" xfId="1" applyNumberFormat="1" applyFont="1" applyFill="1" applyAlignment="1" applyProtection="1">
      <alignment horizontal="center"/>
    </xf>
  </cellXfs>
  <cellStyles count="3">
    <cellStyle name="Обычный" xfId="0" builtinId="0"/>
    <cellStyle name="Обычный 2" xfId="1"/>
    <cellStyle name="Обычный_Rash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2:S32"/>
  <sheetViews>
    <sheetView tabSelected="1" workbookViewId="0">
      <selection activeCell="H16" sqref="H16"/>
    </sheetView>
  </sheetViews>
  <sheetFormatPr defaultRowHeight="15"/>
  <cols>
    <col min="1" max="1" width="5.7109375" style="20" customWidth="1"/>
    <col min="2" max="2" width="7.140625" style="20" customWidth="1"/>
    <col min="3" max="3" width="11.42578125" style="20" customWidth="1"/>
    <col min="4" max="7" width="3.5703125" style="20" customWidth="1"/>
    <col min="8" max="12" width="16.7109375" style="20" customWidth="1"/>
    <col min="13" max="13" width="8.5703125" style="20" customWidth="1"/>
    <col min="14" max="14" width="25.28515625" style="20" customWidth="1"/>
    <col min="15" max="15" width="10.42578125" style="20" customWidth="1"/>
    <col min="16" max="16" width="9.140625" style="20" hidden="1" customWidth="1"/>
    <col min="17" max="256" width="9.140625" style="20"/>
    <col min="257" max="257" width="5.7109375" style="20" customWidth="1"/>
    <col min="258" max="258" width="7.140625" style="20" customWidth="1"/>
    <col min="259" max="259" width="11.42578125" style="20" customWidth="1"/>
    <col min="260" max="263" width="3.5703125" style="20" customWidth="1"/>
    <col min="264" max="268" width="16.7109375" style="20" customWidth="1"/>
    <col min="269" max="269" width="8.5703125" style="20" customWidth="1"/>
    <col min="270" max="270" width="25.28515625" style="20" customWidth="1"/>
    <col min="271" max="271" width="10.42578125" style="20" customWidth="1"/>
    <col min="272" max="272" width="0" style="20" hidden="1" customWidth="1"/>
    <col min="273" max="512" width="9.140625" style="20"/>
    <col min="513" max="513" width="5.7109375" style="20" customWidth="1"/>
    <col min="514" max="514" width="7.140625" style="20" customWidth="1"/>
    <col min="515" max="515" width="11.42578125" style="20" customWidth="1"/>
    <col min="516" max="519" width="3.5703125" style="20" customWidth="1"/>
    <col min="520" max="524" width="16.7109375" style="20" customWidth="1"/>
    <col min="525" max="525" width="8.5703125" style="20" customWidth="1"/>
    <col min="526" max="526" width="25.28515625" style="20" customWidth="1"/>
    <col min="527" max="527" width="10.42578125" style="20" customWidth="1"/>
    <col min="528" max="528" width="0" style="20" hidden="1" customWidth="1"/>
    <col min="529" max="768" width="9.140625" style="20"/>
    <col min="769" max="769" width="5.7109375" style="20" customWidth="1"/>
    <col min="770" max="770" width="7.140625" style="20" customWidth="1"/>
    <col min="771" max="771" width="11.42578125" style="20" customWidth="1"/>
    <col min="772" max="775" width="3.5703125" style="20" customWidth="1"/>
    <col min="776" max="780" width="16.7109375" style="20" customWidth="1"/>
    <col min="781" max="781" width="8.5703125" style="20" customWidth="1"/>
    <col min="782" max="782" width="25.28515625" style="20" customWidth="1"/>
    <col min="783" max="783" width="10.42578125" style="20" customWidth="1"/>
    <col min="784" max="784" width="0" style="20" hidden="1" customWidth="1"/>
    <col min="785" max="1024" width="9.140625" style="20"/>
    <col min="1025" max="1025" width="5.7109375" style="20" customWidth="1"/>
    <col min="1026" max="1026" width="7.140625" style="20" customWidth="1"/>
    <col min="1027" max="1027" width="11.42578125" style="20" customWidth="1"/>
    <col min="1028" max="1031" width="3.5703125" style="20" customWidth="1"/>
    <col min="1032" max="1036" width="16.7109375" style="20" customWidth="1"/>
    <col min="1037" max="1037" width="8.5703125" style="20" customWidth="1"/>
    <col min="1038" max="1038" width="25.28515625" style="20" customWidth="1"/>
    <col min="1039" max="1039" width="10.42578125" style="20" customWidth="1"/>
    <col min="1040" max="1040" width="0" style="20" hidden="1" customWidth="1"/>
    <col min="1041" max="1280" width="9.140625" style="20"/>
    <col min="1281" max="1281" width="5.7109375" style="20" customWidth="1"/>
    <col min="1282" max="1282" width="7.140625" style="20" customWidth="1"/>
    <col min="1283" max="1283" width="11.42578125" style="20" customWidth="1"/>
    <col min="1284" max="1287" width="3.5703125" style="20" customWidth="1"/>
    <col min="1288" max="1292" width="16.7109375" style="20" customWidth="1"/>
    <col min="1293" max="1293" width="8.5703125" style="20" customWidth="1"/>
    <col min="1294" max="1294" width="25.28515625" style="20" customWidth="1"/>
    <col min="1295" max="1295" width="10.42578125" style="20" customWidth="1"/>
    <col min="1296" max="1296" width="0" style="20" hidden="1" customWidth="1"/>
    <col min="1297" max="1536" width="9.140625" style="20"/>
    <col min="1537" max="1537" width="5.7109375" style="20" customWidth="1"/>
    <col min="1538" max="1538" width="7.140625" style="20" customWidth="1"/>
    <col min="1539" max="1539" width="11.42578125" style="20" customWidth="1"/>
    <col min="1540" max="1543" width="3.5703125" style="20" customWidth="1"/>
    <col min="1544" max="1548" width="16.7109375" style="20" customWidth="1"/>
    <col min="1549" max="1549" width="8.5703125" style="20" customWidth="1"/>
    <col min="1550" max="1550" width="25.28515625" style="20" customWidth="1"/>
    <col min="1551" max="1551" width="10.42578125" style="20" customWidth="1"/>
    <col min="1552" max="1552" width="0" style="20" hidden="1" customWidth="1"/>
    <col min="1553" max="1792" width="9.140625" style="20"/>
    <col min="1793" max="1793" width="5.7109375" style="20" customWidth="1"/>
    <col min="1794" max="1794" width="7.140625" style="20" customWidth="1"/>
    <col min="1795" max="1795" width="11.42578125" style="20" customWidth="1"/>
    <col min="1796" max="1799" width="3.5703125" style="20" customWidth="1"/>
    <col min="1800" max="1804" width="16.7109375" style="20" customWidth="1"/>
    <col min="1805" max="1805" width="8.5703125" style="20" customWidth="1"/>
    <col min="1806" max="1806" width="25.28515625" style="20" customWidth="1"/>
    <col min="1807" max="1807" width="10.42578125" style="20" customWidth="1"/>
    <col min="1808" max="1808" width="0" style="20" hidden="1" customWidth="1"/>
    <col min="1809" max="2048" width="9.140625" style="20"/>
    <col min="2049" max="2049" width="5.7109375" style="20" customWidth="1"/>
    <col min="2050" max="2050" width="7.140625" style="20" customWidth="1"/>
    <col min="2051" max="2051" width="11.42578125" style="20" customWidth="1"/>
    <col min="2052" max="2055" width="3.5703125" style="20" customWidth="1"/>
    <col min="2056" max="2060" width="16.7109375" style="20" customWidth="1"/>
    <col min="2061" max="2061" width="8.5703125" style="20" customWidth="1"/>
    <col min="2062" max="2062" width="25.28515625" style="20" customWidth="1"/>
    <col min="2063" max="2063" width="10.42578125" style="20" customWidth="1"/>
    <col min="2064" max="2064" width="0" style="20" hidden="1" customWidth="1"/>
    <col min="2065" max="2304" width="9.140625" style="20"/>
    <col min="2305" max="2305" width="5.7109375" style="20" customWidth="1"/>
    <col min="2306" max="2306" width="7.140625" style="20" customWidth="1"/>
    <col min="2307" max="2307" width="11.42578125" style="20" customWidth="1"/>
    <col min="2308" max="2311" width="3.5703125" style="20" customWidth="1"/>
    <col min="2312" max="2316" width="16.7109375" style="20" customWidth="1"/>
    <col min="2317" max="2317" width="8.5703125" style="20" customWidth="1"/>
    <col min="2318" max="2318" width="25.28515625" style="20" customWidth="1"/>
    <col min="2319" max="2319" width="10.42578125" style="20" customWidth="1"/>
    <col min="2320" max="2320" width="0" style="20" hidden="1" customWidth="1"/>
    <col min="2321" max="2560" width="9.140625" style="20"/>
    <col min="2561" max="2561" width="5.7109375" style="20" customWidth="1"/>
    <col min="2562" max="2562" width="7.140625" style="20" customWidth="1"/>
    <col min="2563" max="2563" width="11.42578125" style="20" customWidth="1"/>
    <col min="2564" max="2567" width="3.5703125" style="20" customWidth="1"/>
    <col min="2568" max="2572" width="16.7109375" style="20" customWidth="1"/>
    <col min="2573" max="2573" width="8.5703125" style="20" customWidth="1"/>
    <col min="2574" max="2574" width="25.28515625" style="20" customWidth="1"/>
    <col min="2575" max="2575" width="10.42578125" style="20" customWidth="1"/>
    <col min="2576" max="2576" width="0" style="20" hidden="1" customWidth="1"/>
    <col min="2577" max="2816" width="9.140625" style="20"/>
    <col min="2817" max="2817" width="5.7109375" style="20" customWidth="1"/>
    <col min="2818" max="2818" width="7.140625" style="20" customWidth="1"/>
    <col min="2819" max="2819" width="11.42578125" style="20" customWidth="1"/>
    <col min="2820" max="2823" width="3.5703125" style="20" customWidth="1"/>
    <col min="2824" max="2828" width="16.7109375" style="20" customWidth="1"/>
    <col min="2829" max="2829" width="8.5703125" style="20" customWidth="1"/>
    <col min="2830" max="2830" width="25.28515625" style="20" customWidth="1"/>
    <col min="2831" max="2831" width="10.42578125" style="20" customWidth="1"/>
    <col min="2832" max="2832" width="0" style="20" hidden="1" customWidth="1"/>
    <col min="2833" max="3072" width="9.140625" style="20"/>
    <col min="3073" max="3073" width="5.7109375" style="20" customWidth="1"/>
    <col min="3074" max="3074" width="7.140625" style="20" customWidth="1"/>
    <col min="3075" max="3075" width="11.42578125" style="20" customWidth="1"/>
    <col min="3076" max="3079" width="3.5703125" style="20" customWidth="1"/>
    <col min="3080" max="3084" width="16.7109375" style="20" customWidth="1"/>
    <col min="3085" max="3085" width="8.5703125" style="20" customWidth="1"/>
    <col min="3086" max="3086" width="25.28515625" style="20" customWidth="1"/>
    <col min="3087" max="3087" width="10.42578125" style="20" customWidth="1"/>
    <col min="3088" max="3088" width="0" style="20" hidden="1" customWidth="1"/>
    <col min="3089" max="3328" width="9.140625" style="20"/>
    <col min="3329" max="3329" width="5.7109375" style="20" customWidth="1"/>
    <col min="3330" max="3330" width="7.140625" style="20" customWidth="1"/>
    <col min="3331" max="3331" width="11.42578125" style="20" customWidth="1"/>
    <col min="3332" max="3335" width="3.5703125" style="20" customWidth="1"/>
    <col min="3336" max="3340" width="16.7109375" style="20" customWidth="1"/>
    <col min="3341" max="3341" width="8.5703125" style="20" customWidth="1"/>
    <col min="3342" max="3342" width="25.28515625" style="20" customWidth="1"/>
    <col min="3343" max="3343" width="10.42578125" style="20" customWidth="1"/>
    <col min="3344" max="3344" width="0" style="20" hidden="1" customWidth="1"/>
    <col min="3345" max="3584" width="9.140625" style="20"/>
    <col min="3585" max="3585" width="5.7109375" style="20" customWidth="1"/>
    <col min="3586" max="3586" width="7.140625" style="20" customWidth="1"/>
    <col min="3587" max="3587" width="11.42578125" style="20" customWidth="1"/>
    <col min="3588" max="3591" width="3.5703125" style="20" customWidth="1"/>
    <col min="3592" max="3596" width="16.7109375" style="20" customWidth="1"/>
    <col min="3597" max="3597" width="8.5703125" style="20" customWidth="1"/>
    <col min="3598" max="3598" width="25.28515625" style="20" customWidth="1"/>
    <col min="3599" max="3599" width="10.42578125" style="20" customWidth="1"/>
    <col min="3600" max="3600" width="0" style="20" hidden="1" customWidth="1"/>
    <col min="3601" max="3840" width="9.140625" style="20"/>
    <col min="3841" max="3841" width="5.7109375" style="20" customWidth="1"/>
    <col min="3842" max="3842" width="7.140625" style="20" customWidth="1"/>
    <col min="3843" max="3843" width="11.42578125" style="20" customWidth="1"/>
    <col min="3844" max="3847" width="3.5703125" style="20" customWidth="1"/>
    <col min="3848" max="3852" width="16.7109375" style="20" customWidth="1"/>
    <col min="3853" max="3853" width="8.5703125" style="20" customWidth="1"/>
    <col min="3854" max="3854" width="25.28515625" style="20" customWidth="1"/>
    <col min="3855" max="3855" width="10.42578125" style="20" customWidth="1"/>
    <col min="3856" max="3856" width="0" style="20" hidden="1" customWidth="1"/>
    <col min="3857" max="4096" width="9.140625" style="20"/>
    <col min="4097" max="4097" width="5.7109375" style="20" customWidth="1"/>
    <col min="4098" max="4098" width="7.140625" style="20" customWidth="1"/>
    <col min="4099" max="4099" width="11.42578125" style="20" customWidth="1"/>
    <col min="4100" max="4103" width="3.5703125" style="20" customWidth="1"/>
    <col min="4104" max="4108" width="16.7109375" style="20" customWidth="1"/>
    <col min="4109" max="4109" width="8.5703125" style="20" customWidth="1"/>
    <col min="4110" max="4110" width="25.28515625" style="20" customWidth="1"/>
    <col min="4111" max="4111" width="10.42578125" style="20" customWidth="1"/>
    <col min="4112" max="4112" width="0" style="20" hidden="1" customWidth="1"/>
    <col min="4113" max="4352" width="9.140625" style="20"/>
    <col min="4353" max="4353" width="5.7109375" style="20" customWidth="1"/>
    <col min="4354" max="4354" width="7.140625" style="20" customWidth="1"/>
    <col min="4355" max="4355" width="11.42578125" style="20" customWidth="1"/>
    <col min="4356" max="4359" width="3.5703125" style="20" customWidth="1"/>
    <col min="4360" max="4364" width="16.7109375" style="20" customWidth="1"/>
    <col min="4365" max="4365" width="8.5703125" style="20" customWidth="1"/>
    <col min="4366" max="4366" width="25.28515625" style="20" customWidth="1"/>
    <col min="4367" max="4367" width="10.42578125" style="20" customWidth="1"/>
    <col min="4368" max="4368" width="0" style="20" hidden="1" customWidth="1"/>
    <col min="4369" max="4608" width="9.140625" style="20"/>
    <col min="4609" max="4609" width="5.7109375" style="20" customWidth="1"/>
    <col min="4610" max="4610" width="7.140625" style="20" customWidth="1"/>
    <col min="4611" max="4611" width="11.42578125" style="20" customWidth="1"/>
    <col min="4612" max="4615" width="3.5703125" style="20" customWidth="1"/>
    <col min="4616" max="4620" width="16.7109375" style="20" customWidth="1"/>
    <col min="4621" max="4621" width="8.5703125" style="20" customWidth="1"/>
    <col min="4622" max="4622" width="25.28515625" style="20" customWidth="1"/>
    <col min="4623" max="4623" width="10.42578125" style="20" customWidth="1"/>
    <col min="4624" max="4624" width="0" style="20" hidden="1" customWidth="1"/>
    <col min="4625" max="4864" width="9.140625" style="20"/>
    <col min="4865" max="4865" width="5.7109375" style="20" customWidth="1"/>
    <col min="4866" max="4866" width="7.140625" style="20" customWidth="1"/>
    <col min="4867" max="4867" width="11.42578125" style="20" customWidth="1"/>
    <col min="4868" max="4871" width="3.5703125" style="20" customWidth="1"/>
    <col min="4872" max="4876" width="16.7109375" style="20" customWidth="1"/>
    <col min="4877" max="4877" width="8.5703125" style="20" customWidth="1"/>
    <col min="4878" max="4878" width="25.28515625" style="20" customWidth="1"/>
    <col min="4879" max="4879" width="10.42578125" style="20" customWidth="1"/>
    <col min="4880" max="4880" width="0" style="20" hidden="1" customWidth="1"/>
    <col min="4881" max="5120" width="9.140625" style="20"/>
    <col min="5121" max="5121" width="5.7109375" style="20" customWidth="1"/>
    <col min="5122" max="5122" width="7.140625" style="20" customWidth="1"/>
    <col min="5123" max="5123" width="11.42578125" style="20" customWidth="1"/>
    <col min="5124" max="5127" width="3.5703125" style="20" customWidth="1"/>
    <col min="5128" max="5132" width="16.7109375" style="20" customWidth="1"/>
    <col min="5133" max="5133" width="8.5703125" style="20" customWidth="1"/>
    <col min="5134" max="5134" width="25.28515625" style="20" customWidth="1"/>
    <col min="5135" max="5135" width="10.42578125" style="20" customWidth="1"/>
    <col min="5136" max="5136" width="0" style="20" hidden="1" customWidth="1"/>
    <col min="5137" max="5376" width="9.140625" style="20"/>
    <col min="5377" max="5377" width="5.7109375" style="20" customWidth="1"/>
    <col min="5378" max="5378" width="7.140625" style="20" customWidth="1"/>
    <col min="5379" max="5379" width="11.42578125" style="20" customWidth="1"/>
    <col min="5380" max="5383" width="3.5703125" style="20" customWidth="1"/>
    <col min="5384" max="5388" width="16.7109375" style="20" customWidth="1"/>
    <col min="5389" max="5389" width="8.5703125" style="20" customWidth="1"/>
    <col min="5390" max="5390" width="25.28515625" style="20" customWidth="1"/>
    <col min="5391" max="5391" width="10.42578125" style="20" customWidth="1"/>
    <col min="5392" max="5392" width="0" style="20" hidden="1" customWidth="1"/>
    <col min="5393" max="5632" width="9.140625" style="20"/>
    <col min="5633" max="5633" width="5.7109375" style="20" customWidth="1"/>
    <col min="5634" max="5634" width="7.140625" style="20" customWidth="1"/>
    <col min="5635" max="5635" width="11.42578125" style="20" customWidth="1"/>
    <col min="5636" max="5639" width="3.5703125" style="20" customWidth="1"/>
    <col min="5640" max="5644" width="16.7109375" style="20" customWidth="1"/>
    <col min="5645" max="5645" width="8.5703125" style="20" customWidth="1"/>
    <col min="5646" max="5646" width="25.28515625" style="20" customWidth="1"/>
    <col min="5647" max="5647" width="10.42578125" style="20" customWidth="1"/>
    <col min="5648" max="5648" width="0" style="20" hidden="1" customWidth="1"/>
    <col min="5649" max="5888" width="9.140625" style="20"/>
    <col min="5889" max="5889" width="5.7109375" style="20" customWidth="1"/>
    <col min="5890" max="5890" width="7.140625" style="20" customWidth="1"/>
    <col min="5891" max="5891" width="11.42578125" style="20" customWidth="1"/>
    <col min="5892" max="5895" width="3.5703125" style="20" customWidth="1"/>
    <col min="5896" max="5900" width="16.7109375" style="20" customWidth="1"/>
    <col min="5901" max="5901" width="8.5703125" style="20" customWidth="1"/>
    <col min="5902" max="5902" width="25.28515625" style="20" customWidth="1"/>
    <col min="5903" max="5903" width="10.42578125" style="20" customWidth="1"/>
    <col min="5904" max="5904" width="0" style="20" hidden="1" customWidth="1"/>
    <col min="5905" max="6144" width="9.140625" style="20"/>
    <col min="6145" max="6145" width="5.7109375" style="20" customWidth="1"/>
    <col min="6146" max="6146" width="7.140625" style="20" customWidth="1"/>
    <col min="6147" max="6147" width="11.42578125" style="20" customWidth="1"/>
    <col min="6148" max="6151" width="3.5703125" style="20" customWidth="1"/>
    <col min="6152" max="6156" width="16.7109375" style="20" customWidth="1"/>
    <col min="6157" max="6157" width="8.5703125" style="20" customWidth="1"/>
    <col min="6158" max="6158" width="25.28515625" style="20" customWidth="1"/>
    <col min="6159" max="6159" width="10.42578125" style="20" customWidth="1"/>
    <col min="6160" max="6160" width="0" style="20" hidden="1" customWidth="1"/>
    <col min="6161" max="6400" width="9.140625" style="20"/>
    <col min="6401" max="6401" width="5.7109375" style="20" customWidth="1"/>
    <col min="6402" max="6402" width="7.140625" style="20" customWidth="1"/>
    <col min="6403" max="6403" width="11.42578125" style="20" customWidth="1"/>
    <col min="6404" max="6407" width="3.5703125" style="20" customWidth="1"/>
    <col min="6408" max="6412" width="16.7109375" style="20" customWidth="1"/>
    <col min="6413" max="6413" width="8.5703125" style="20" customWidth="1"/>
    <col min="6414" max="6414" width="25.28515625" style="20" customWidth="1"/>
    <col min="6415" max="6415" width="10.42578125" style="20" customWidth="1"/>
    <col min="6416" max="6416" width="0" style="20" hidden="1" customWidth="1"/>
    <col min="6417" max="6656" width="9.140625" style="20"/>
    <col min="6657" max="6657" width="5.7109375" style="20" customWidth="1"/>
    <col min="6658" max="6658" width="7.140625" style="20" customWidth="1"/>
    <col min="6659" max="6659" width="11.42578125" style="20" customWidth="1"/>
    <col min="6660" max="6663" width="3.5703125" style="20" customWidth="1"/>
    <col min="6664" max="6668" width="16.7109375" style="20" customWidth="1"/>
    <col min="6669" max="6669" width="8.5703125" style="20" customWidth="1"/>
    <col min="6670" max="6670" width="25.28515625" style="20" customWidth="1"/>
    <col min="6671" max="6671" width="10.42578125" style="20" customWidth="1"/>
    <col min="6672" max="6672" width="0" style="20" hidden="1" customWidth="1"/>
    <col min="6673" max="6912" width="9.140625" style="20"/>
    <col min="6913" max="6913" width="5.7109375" style="20" customWidth="1"/>
    <col min="6914" max="6914" width="7.140625" style="20" customWidth="1"/>
    <col min="6915" max="6915" width="11.42578125" style="20" customWidth="1"/>
    <col min="6916" max="6919" width="3.5703125" style="20" customWidth="1"/>
    <col min="6920" max="6924" width="16.7109375" style="20" customWidth="1"/>
    <col min="6925" max="6925" width="8.5703125" style="20" customWidth="1"/>
    <col min="6926" max="6926" width="25.28515625" style="20" customWidth="1"/>
    <col min="6927" max="6927" width="10.42578125" style="20" customWidth="1"/>
    <col min="6928" max="6928" width="0" style="20" hidden="1" customWidth="1"/>
    <col min="6929" max="7168" width="9.140625" style="20"/>
    <col min="7169" max="7169" width="5.7109375" style="20" customWidth="1"/>
    <col min="7170" max="7170" width="7.140625" style="20" customWidth="1"/>
    <col min="7171" max="7171" width="11.42578125" style="20" customWidth="1"/>
    <col min="7172" max="7175" width="3.5703125" style="20" customWidth="1"/>
    <col min="7176" max="7180" width="16.7109375" style="20" customWidth="1"/>
    <col min="7181" max="7181" width="8.5703125" style="20" customWidth="1"/>
    <col min="7182" max="7182" width="25.28515625" style="20" customWidth="1"/>
    <col min="7183" max="7183" width="10.42578125" style="20" customWidth="1"/>
    <col min="7184" max="7184" width="0" style="20" hidden="1" customWidth="1"/>
    <col min="7185" max="7424" width="9.140625" style="20"/>
    <col min="7425" max="7425" width="5.7109375" style="20" customWidth="1"/>
    <col min="7426" max="7426" width="7.140625" style="20" customWidth="1"/>
    <col min="7427" max="7427" width="11.42578125" style="20" customWidth="1"/>
    <col min="7428" max="7431" width="3.5703125" style="20" customWidth="1"/>
    <col min="7432" max="7436" width="16.7109375" style="20" customWidth="1"/>
    <col min="7437" max="7437" width="8.5703125" style="20" customWidth="1"/>
    <col min="7438" max="7438" width="25.28515625" style="20" customWidth="1"/>
    <col min="7439" max="7439" width="10.42578125" style="20" customWidth="1"/>
    <col min="7440" max="7440" width="0" style="20" hidden="1" customWidth="1"/>
    <col min="7441" max="7680" width="9.140625" style="20"/>
    <col min="7681" max="7681" width="5.7109375" style="20" customWidth="1"/>
    <col min="7682" max="7682" width="7.140625" style="20" customWidth="1"/>
    <col min="7683" max="7683" width="11.42578125" style="20" customWidth="1"/>
    <col min="7684" max="7687" width="3.5703125" style="20" customWidth="1"/>
    <col min="7688" max="7692" width="16.7109375" style="20" customWidth="1"/>
    <col min="7693" max="7693" width="8.5703125" style="20" customWidth="1"/>
    <col min="7694" max="7694" width="25.28515625" style="20" customWidth="1"/>
    <col min="7695" max="7695" width="10.42578125" style="20" customWidth="1"/>
    <col min="7696" max="7696" width="0" style="20" hidden="1" customWidth="1"/>
    <col min="7697" max="7936" width="9.140625" style="20"/>
    <col min="7937" max="7937" width="5.7109375" style="20" customWidth="1"/>
    <col min="7938" max="7938" width="7.140625" style="20" customWidth="1"/>
    <col min="7939" max="7939" width="11.42578125" style="20" customWidth="1"/>
    <col min="7940" max="7943" width="3.5703125" style="20" customWidth="1"/>
    <col min="7944" max="7948" width="16.7109375" style="20" customWidth="1"/>
    <col min="7949" max="7949" width="8.5703125" style="20" customWidth="1"/>
    <col min="7950" max="7950" width="25.28515625" style="20" customWidth="1"/>
    <col min="7951" max="7951" width="10.42578125" style="20" customWidth="1"/>
    <col min="7952" max="7952" width="0" style="20" hidden="1" customWidth="1"/>
    <col min="7953" max="8192" width="9.140625" style="20"/>
    <col min="8193" max="8193" width="5.7109375" style="20" customWidth="1"/>
    <col min="8194" max="8194" width="7.140625" style="20" customWidth="1"/>
    <col min="8195" max="8195" width="11.42578125" style="20" customWidth="1"/>
    <col min="8196" max="8199" width="3.5703125" style="20" customWidth="1"/>
    <col min="8200" max="8204" width="16.7109375" style="20" customWidth="1"/>
    <col min="8205" max="8205" width="8.5703125" style="20" customWidth="1"/>
    <col min="8206" max="8206" width="25.28515625" style="20" customWidth="1"/>
    <col min="8207" max="8207" width="10.42578125" style="20" customWidth="1"/>
    <col min="8208" max="8208" width="0" style="20" hidden="1" customWidth="1"/>
    <col min="8209" max="8448" width="9.140625" style="20"/>
    <col min="8449" max="8449" width="5.7109375" style="20" customWidth="1"/>
    <col min="8450" max="8450" width="7.140625" style="20" customWidth="1"/>
    <col min="8451" max="8451" width="11.42578125" style="20" customWidth="1"/>
    <col min="8452" max="8455" width="3.5703125" style="20" customWidth="1"/>
    <col min="8456" max="8460" width="16.7109375" style="20" customWidth="1"/>
    <col min="8461" max="8461" width="8.5703125" style="20" customWidth="1"/>
    <col min="8462" max="8462" width="25.28515625" style="20" customWidth="1"/>
    <col min="8463" max="8463" width="10.42578125" style="20" customWidth="1"/>
    <col min="8464" max="8464" width="0" style="20" hidden="1" customWidth="1"/>
    <col min="8465" max="8704" width="9.140625" style="20"/>
    <col min="8705" max="8705" width="5.7109375" style="20" customWidth="1"/>
    <col min="8706" max="8706" width="7.140625" style="20" customWidth="1"/>
    <col min="8707" max="8707" width="11.42578125" style="20" customWidth="1"/>
    <col min="8708" max="8711" width="3.5703125" style="20" customWidth="1"/>
    <col min="8712" max="8716" width="16.7109375" style="20" customWidth="1"/>
    <col min="8717" max="8717" width="8.5703125" style="20" customWidth="1"/>
    <col min="8718" max="8718" width="25.28515625" style="20" customWidth="1"/>
    <col min="8719" max="8719" width="10.42578125" style="20" customWidth="1"/>
    <col min="8720" max="8720" width="0" style="20" hidden="1" customWidth="1"/>
    <col min="8721" max="8960" width="9.140625" style="20"/>
    <col min="8961" max="8961" width="5.7109375" style="20" customWidth="1"/>
    <col min="8962" max="8962" width="7.140625" style="20" customWidth="1"/>
    <col min="8963" max="8963" width="11.42578125" style="20" customWidth="1"/>
    <col min="8964" max="8967" width="3.5703125" style="20" customWidth="1"/>
    <col min="8968" max="8972" width="16.7109375" style="20" customWidth="1"/>
    <col min="8973" max="8973" width="8.5703125" style="20" customWidth="1"/>
    <col min="8974" max="8974" width="25.28515625" style="20" customWidth="1"/>
    <col min="8975" max="8975" width="10.42578125" style="20" customWidth="1"/>
    <col min="8976" max="8976" width="0" style="20" hidden="1" customWidth="1"/>
    <col min="8977" max="9216" width="9.140625" style="20"/>
    <col min="9217" max="9217" width="5.7109375" style="20" customWidth="1"/>
    <col min="9218" max="9218" width="7.140625" style="20" customWidth="1"/>
    <col min="9219" max="9219" width="11.42578125" style="20" customWidth="1"/>
    <col min="9220" max="9223" width="3.5703125" style="20" customWidth="1"/>
    <col min="9224" max="9228" width="16.7109375" style="20" customWidth="1"/>
    <col min="9229" max="9229" width="8.5703125" style="20" customWidth="1"/>
    <col min="9230" max="9230" width="25.28515625" style="20" customWidth="1"/>
    <col min="9231" max="9231" width="10.42578125" style="20" customWidth="1"/>
    <col min="9232" max="9232" width="0" style="20" hidden="1" customWidth="1"/>
    <col min="9233" max="9472" width="9.140625" style="20"/>
    <col min="9473" max="9473" width="5.7109375" style="20" customWidth="1"/>
    <col min="9474" max="9474" width="7.140625" style="20" customWidth="1"/>
    <col min="9475" max="9475" width="11.42578125" style="20" customWidth="1"/>
    <col min="9476" max="9479" width="3.5703125" style="20" customWidth="1"/>
    <col min="9480" max="9484" width="16.7109375" style="20" customWidth="1"/>
    <col min="9485" max="9485" width="8.5703125" style="20" customWidth="1"/>
    <col min="9486" max="9486" width="25.28515625" style="20" customWidth="1"/>
    <col min="9487" max="9487" width="10.42578125" style="20" customWidth="1"/>
    <col min="9488" max="9488" width="0" style="20" hidden="1" customWidth="1"/>
    <col min="9489" max="9728" width="9.140625" style="20"/>
    <col min="9729" max="9729" width="5.7109375" style="20" customWidth="1"/>
    <col min="9730" max="9730" width="7.140625" style="20" customWidth="1"/>
    <col min="9731" max="9731" width="11.42578125" style="20" customWidth="1"/>
    <col min="9732" max="9735" width="3.5703125" style="20" customWidth="1"/>
    <col min="9736" max="9740" width="16.7109375" style="20" customWidth="1"/>
    <col min="9741" max="9741" width="8.5703125" style="20" customWidth="1"/>
    <col min="9742" max="9742" width="25.28515625" style="20" customWidth="1"/>
    <col min="9743" max="9743" width="10.42578125" style="20" customWidth="1"/>
    <col min="9744" max="9744" width="0" style="20" hidden="1" customWidth="1"/>
    <col min="9745" max="9984" width="9.140625" style="20"/>
    <col min="9985" max="9985" width="5.7109375" style="20" customWidth="1"/>
    <col min="9986" max="9986" width="7.140625" style="20" customWidth="1"/>
    <col min="9987" max="9987" width="11.42578125" style="20" customWidth="1"/>
    <col min="9988" max="9991" width="3.5703125" style="20" customWidth="1"/>
    <col min="9992" max="9996" width="16.7109375" style="20" customWidth="1"/>
    <col min="9997" max="9997" width="8.5703125" style="20" customWidth="1"/>
    <col min="9998" max="9998" width="25.28515625" style="20" customWidth="1"/>
    <col min="9999" max="9999" width="10.42578125" style="20" customWidth="1"/>
    <col min="10000" max="10000" width="0" style="20" hidden="1" customWidth="1"/>
    <col min="10001" max="10240" width="9.140625" style="20"/>
    <col min="10241" max="10241" width="5.7109375" style="20" customWidth="1"/>
    <col min="10242" max="10242" width="7.140625" style="20" customWidth="1"/>
    <col min="10243" max="10243" width="11.42578125" style="20" customWidth="1"/>
    <col min="10244" max="10247" width="3.5703125" style="20" customWidth="1"/>
    <col min="10248" max="10252" width="16.7109375" style="20" customWidth="1"/>
    <col min="10253" max="10253" width="8.5703125" style="20" customWidth="1"/>
    <col min="10254" max="10254" width="25.28515625" style="20" customWidth="1"/>
    <col min="10255" max="10255" width="10.42578125" style="20" customWidth="1"/>
    <col min="10256" max="10256" width="0" style="20" hidden="1" customWidth="1"/>
    <col min="10257" max="10496" width="9.140625" style="20"/>
    <col min="10497" max="10497" width="5.7109375" style="20" customWidth="1"/>
    <col min="10498" max="10498" width="7.140625" style="20" customWidth="1"/>
    <col min="10499" max="10499" width="11.42578125" style="20" customWidth="1"/>
    <col min="10500" max="10503" width="3.5703125" style="20" customWidth="1"/>
    <col min="10504" max="10508" width="16.7109375" style="20" customWidth="1"/>
    <col min="10509" max="10509" width="8.5703125" style="20" customWidth="1"/>
    <col min="10510" max="10510" width="25.28515625" style="20" customWidth="1"/>
    <col min="10511" max="10511" width="10.42578125" style="20" customWidth="1"/>
    <col min="10512" max="10512" width="0" style="20" hidden="1" customWidth="1"/>
    <col min="10513" max="10752" width="9.140625" style="20"/>
    <col min="10753" max="10753" width="5.7109375" style="20" customWidth="1"/>
    <col min="10754" max="10754" width="7.140625" style="20" customWidth="1"/>
    <col min="10755" max="10755" width="11.42578125" style="20" customWidth="1"/>
    <col min="10756" max="10759" width="3.5703125" style="20" customWidth="1"/>
    <col min="10760" max="10764" width="16.7109375" style="20" customWidth="1"/>
    <col min="10765" max="10765" width="8.5703125" style="20" customWidth="1"/>
    <col min="10766" max="10766" width="25.28515625" style="20" customWidth="1"/>
    <col min="10767" max="10767" width="10.42578125" style="20" customWidth="1"/>
    <col min="10768" max="10768" width="0" style="20" hidden="1" customWidth="1"/>
    <col min="10769" max="11008" width="9.140625" style="20"/>
    <col min="11009" max="11009" width="5.7109375" style="20" customWidth="1"/>
    <col min="11010" max="11010" width="7.140625" style="20" customWidth="1"/>
    <col min="11011" max="11011" width="11.42578125" style="20" customWidth="1"/>
    <col min="11012" max="11015" width="3.5703125" style="20" customWidth="1"/>
    <col min="11016" max="11020" width="16.7109375" style="20" customWidth="1"/>
    <col min="11021" max="11021" width="8.5703125" style="20" customWidth="1"/>
    <col min="11022" max="11022" width="25.28515625" style="20" customWidth="1"/>
    <col min="11023" max="11023" width="10.42578125" style="20" customWidth="1"/>
    <col min="11024" max="11024" width="0" style="20" hidden="1" customWidth="1"/>
    <col min="11025" max="11264" width="9.140625" style="20"/>
    <col min="11265" max="11265" width="5.7109375" style="20" customWidth="1"/>
    <col min="11266" max="11266" width="7.140625" style="20" customWidth="1"/>
    <col min="11267" max="11267" width="11.42578125" style="20" customWidth="1"/>
    <col min="11268" max="11271" width="3.5703125" style="20" customWidth="1"/>
    <col min="11272" max="11276" width="16.7109375" style="20" customWidth="1"/>
    <col min="11277" max="11277" width="8.5703125" style="20" customWidth="1"/>
    <col min="11278" max="11278" width="25.28515625" style="20" customWidth="1"/>
    <col min="11279" max="11279" width="10.42578125" style="20" customWidth="1"/>
    <col min="11280" max="11280" width="0" style="20" hidden="1" customWidth="1"/>
    <col min="11281" max="11520" width="9.140625" style="20"/>
    <col min="11521" max="11521" width="5.7109375" style="20" customWidth="1"/>
    <col min="11522" max="11522" width="7.140625" style="20" customWidth="1"/>
    <col min="11523" max="11523" width="11.42578125" style="20" customWidth="1"/>
    <col min="11524" max="11527" width="3.5703125" style="20" customWidth="1"/>
    <col min="11528" max="11532" width="16.7109375" style="20" customWidth="1"/>
    <col min="11533" max="11533" width="8.5703125" style="20" customWidth="1"/>
    <col min="11534" max="11534" width="25.28515625" style="20" customWidth="1"/>
    <col min="11535" max="11535" width="10.42578125" style="20" customWidth="1"/>
    <col min="11536" max="11536" width="0" style="20" hidden="1" customWidth="1"/>
    <col min="11537" max="11776" width="9.140625" style="20"/>
    <col min="11777" max="11777" width="5.7109375" style="20" customWidth="1"/>
    <col min="11778" max="11778" width="7.140625" style="20" customWidth="1"/>
    <col min="11779" max="11779" width="11.42578125" style="20" customWidth="1"/>
    <col min="11780" max="11783" width="3.5703125" style="20" customWidth="1"/>
    <col min="11784" max="11788" width="16.7109375" style="20" customWidth="1"/>
    <col min="11789" max="11789" width="8.5703125" style="20" customWidth="1"/>
    <col min="11790" max="11790" width="25.28515625" style="20" customWidth="1"/>
    <col min="11791" max="11791" width="10.42578125" style="20" customWidth="1"/>
    <col min="11792" max="11792" width="0" style="20" hidden="1" customWidth="1"/>
    <col min="11793" max="12032" width="9.140625" style="20"/>
    <col min="12033" max="12033" width="5.7109375" style="20" customWidth="1"/>
    <col min="12034" max="12034" width="7.140625" style="20" customWidth="1"/>
    <col min="12035" max="12035" width="11.42578125" style="20" customWidth="1"/>
    <col min="12036" max="12039" width="3.5703125" style="20" customWidth="1"/>
    <col min="12040" max="12044" width="16.7109375" style="20" customWidth="1"/>
    <col min="12045" max="12045" width="8.5703125" style="20" customWidth="1"/>
    <col min="12046" max="12046" width="25.28515625" style="20" customWidth="1"/>
    <col min="12047" max="12047" width="10.42578125" style="20" customWidth="1"/>
    <col min="12048" max="12048" width="0" style="20" hidden="1" customWidth="1"/>
    <col min="12049" max="12288" width="9.140625" style="20"/>
    <col min="12289" max="12289" width="5.7109375" style="20" customWidth="1"/>
    <col min="12290" max="12290" width="7.140625" style="20" customWidth="1"/>
    <col min="12291" max="12291" width="11.42578125" style="20" customWidth="1"/>
    <col min="12292" max="12295" width="3.5703125" style="20" customWidth="1"/>
    <col min="12296" max="12300" width="16.7109375" style="20" customWidth="1"/>
    <col min="12301" max="12301" width="8.5703125" style="20" customWidth="1"/>
    <col min="12302" max="12302" width="25.28515625" style="20" customWidth="1"/>
    <col min="12303" max="12303" width="10.42578125" style="20" customWidth="1"/>
    <col min="12304" max="12304" width="0" style="20" hidden="1" customWidth="1"/>
    <col min="12305" max="12544" width="9.140625" style="20"/>
    <col min="12545" max="12545" width="5.7109375" style="20" customWidth="1"/>
    <col min="12546" max="12546" width="7.140625" style="20" customWidth="1"/>
    <col min="12547" max="12547" width="11.42578125" style="20" customWidth="1"/>
    <col min="12548" max="12551" width="3.5703125" style="20" customWidth="1"/>
    <col min="12552" max="12556" width="16.7109375" style="20" customWidth="1"/>
    <col min="12557" max="12557" width="8.5703125" style="20" customWidth="1"/>
    <col min="12558" max="12558" width="25.28515625" style="20" customWidth="1"/>
    <col min="12559" max="12559" width="10.42578125" style="20" customWidth="1"/>
    <col min="12560" max="12560" width="0" style="20" hidden="1" customWidth="1"/>
    <col min="12561" max="12800" width="9.140625" style="20"/>
    <col min="12801" max="12801" width="5.7109375" style="20" customWidth="1"/>
    <col min="12802" max="12802" width="7.140625" style="20" customWidth="1"/>
    <col min="12803" max="12803" width="11.42578125" style="20" customWidth="1"/>
    <col min="12804" max="12807" width="3.5703125" style="20" customWidth="1"/>
    <col min="12808" max="12812" width="16.7109375" style="20" customWidth="1"/>
    <col min="12813" max="12813" width="8.5703125" style="20" customWidth="1"/>
    <col min="12814" max="12814" width="25.28515625" style="20" customWidth="1"/>
    <col min="12815" max="12815" width="10.42578125" style="20" customWidth="1"/>
    <col min="12816" max="12816" width="0" style="20" hidden="1" customWidth="1"/>
    <col min="12817" max="13056" width="9.140625" style="20"/>
    <col min="13057" max="13057" width="5.7109375" style="20" customWidth="1"/>
    <col min="13058" max="13058" width="7.140625" style="20" customWidth="1"/>
    <col min="13059" max="13059" width="11.42578125" style="20" customWidth="1"/>
    <col min="13060" max="13063" width="3.5703125" style="20" customWidth="1"/>
    <col min="13064" max="13068" width="16.7109375" style="20" customWidth="1"/>
    <col min="13069" max="13069" width="8.5703125" style="20" customWidth="1"/>
    <col min="13070" max="13070" width="25.28515625" style="20" customWidth="1"/>
    <col min="13071" max="13071" width="10.42578125" style="20" customWidth="1"/>
    <col min="13072" max="13072" width="0" style="20" hidden="1" customWidth="1"/>
    <col min="13073" max="13312" width="9.140625" style="20"/>
    <col min="13313" max="13313" width="5.7109375" style="20" customWidth="1"/>
    <col min="13314" max="13314" width="7.140625" style="20" customWidth="1"/>
    <col min="13315" max="13315" width="11.42578125" style="20" customWidth="1"/>
    <col min="13316" max="13319" width="3.5703125" style="20" customWidth="1"/>
    <col min="13320" max="13324" width="16.7109375" style="20" customWidth="1"/>
    <col min="13325" max="13325" width="8.5703125" style="20" customWidth="1"/>
    <col min="13326" max="13326" width="25.28515625" style="20" customWidth="1"/>
    <col min="13327" max="13327" width="10.42578125" style="20" customWidth="1"/>
    <col min="13328" max="13328" width="0" style="20" hidden="1" customWidth="1"/>
    <col min="13329" max="13568" width="9.140625" style="20"/>
    <col min="13569" max="13569" width="5.7109375" style="20" customWidth="1"/>
    <col min="13570" max="13570" width="7.140625" style="20" customWidth="1"/>
    <col min="13571" max="13571" width="11.42578125" style="20" customWidth="1"/>
    <col min="13572" max="13575" width="3.5703125" style="20" customWidth="1"/>
    <col min="13576" max="13580" width="16.7109375" style="20" customWidth="1"/>
    <col min="13581" max="13581" width="8.5703125" style="20" customWidth="1"/>
    <col min="13582" max="13582" width="25.28515625" style="20" customWidth="1"/>
    <col min="13583" max="13583" width="10.42578125" style="20" customWidth="1"/>
    <col min="13584" max="13584" width="0" style="20" hidden="1" customWidth="1"/>
    <col min="13585" max="13824" width="9.140625" style="20"/>
    <col min="13825" max="13825" width="5.7109375" style="20" customWidth="1"/>
    <col min="13826" max="13826" width="7.140625" style="20" customWidth="1"/>
    <col min="13827" max="13827" width="11.42578125" style="20" customWidth="1"/>
    <col min="13828" max="13831" width="3.5703125" style="20" customWidth="1"/>
    <col min="13832" max="13836" width="16.7109375" style="20" customWidth="1"/>
    <col min="13837" max="13837" width="8.5703125" style="20" customWidth="1"/>
    <col min="13838" max="13838" width="25.28515625" style="20" customWidth="1"/>
    <col min="13839" max="13839" width="10.42578125" style="20" customWidth="1"/>
    <col min="13840" max="13840" width="0" style="20" hidden="1" customWidth="1"/>
    <col min="13841" max="14080" width="9.140625" style="20"/>
    <col min="14081" max="14081" width="5.7109375" style="20" customWidth="1"/>
    <col min="14082" max="14082" width="7.140625" style="20" customWidth="1"/>
    <col min="14083" max="14083" width="11.42578125" style="20" customWidth="1"/>
    <col min="14084" max="14087" width="3.5703125" style="20" customWidth="1"/>
    <col min="14088" max="14092" width="16.7109375" style="20" customWidth="1"/>
    <col min="14093" max="14093" width="8.5703125" style="20" customWidth="1"/>
    <col min="14094" max="14094" width="25.28515625" style="20" customWidth="1"/>
    <col min="14095" max="14095" width="10.42578125" style="20" customWidth="1"/>
    <col min="14096" max="14096" width="0" style="20" hidden="1" customWidth="1"/>
    <col min="14097" max="14336" width="9.140625" style="20"/>
    <col min="14337" max="14337" width="5.7109375" style="20" customWidth="1"/>
    <col min="14338" max="14338" width="7.140625" style="20" customWidth="1"/>
    <col min="14339" max="14339" width="11.42578125" style="20" customWidth="1"/>
    <col min="14340" max="14343" width="3.5703125" style="20" customWidth="1"/>
    <col min="14344" max="14348" width="16.7109375" style="20" customWidth="1"/>
    <col min="14349" max="14349" width="8.5703125" style="20" customWidth="1"/>
    <col min="14350" max="14350" width="25.28515625" style="20" customWidth="1"/>
    <col min="14351" max="14351" width="10.42578125" style="20" customWidth="1"/>
    <col min="14352" max="14352" width="0" style="20" hidden="1" customWidth="1"/>
    <col min="14353" max="14592" width="9.140625" style="20"/>
    <col min="14593" max="14593" width="5.7109375" style="20" customWidth="1"/>
    <col min="14594" max="14594" width="7.140625" style="20" customWidth="1"/>
    <col min="14595" max="14595" width="11.42578125" style="20" customWidth="1"/>
    <col min="14596" max="14599" width="3.5703125" style="20" customWidth="1"/>
    <col min="14600" max="14604" width="16.7109375" style="20" customWidth="1"/>
    <col min="14605" max="14605" width="8.5703125" style="20" customWidth="1"/>
    <col min="14606" max="14606" width="25.28515625" style="20" customWidth="1"/>
    <col min="14607" max="14607" width="10.42578125" style="20" customWidth="1"/>
    <col min="14608" max="14608" width="0" style="20" hidden="1" customWidth="1"/>
    <col min="14609" max="14848" width="9.140625" style="20"/>
    <col min="14849" max="14849" width="5.7109375" style="20" customWidth="1"/>
    <col min="14850" max="14850" width="7.140625" style="20" customWidth="1"/>
    <col min="14851" max="14851" width="11.42578125" style="20" customWidth="1"/>
    <col min="14852" max="14855" width="3.5703125" style="20" customWidth="1"/>
    <col min="14856" max="14860" width="16.7109375" style="20" customWidth="1"/>
    <col min="14861" max="14861" width="8.5703125" style="20" customWidth="1"/>
    <col min="14862" max="14862" width="25.28515625" style="20" customWidth="1"/>
    <col min="14863" max="14863" width="10.42578125" style="20" customWidth="1"/>
    <col min="14864" max="14864" width="0" style="20" hidden="1" customWidth="1"/>
    <col min="14865" max="15104" width="9.140625" style="20"/>
    <col min="15105" max="15105" width="5.7109375" style="20" customWidth="1"/>
    <col min="15106" max="15106" width="7.140625" style="20" customWidth="1"/>
    <col min="15107" max="15107" width="11.42578125" style="20" customWidth="1"/>
    <col min="15108" max="15111" width="3.5703125" style="20" customWidth="1"/>
    <col min="15112" max="15116" width="16.7109375" style="20" customWidth="1"/>
    <col min="15117" max="15117" width="8.5703125" style="20" customWidth="1"/>
    <col min="15118" max="15118" width="25.28515625" style="20" customWidth="1"/>
    <col min="15119" max="15119" width="10.42578125" style="20" customWidth="1"/>
    <col min="15120" max="15120" width="0" style="20" hidden="1" customWidth="1"/>
    <col min="15121" max="15360" width="9.140625" style="20"/>
    <col min="15361" max="15361" width="5.7109375" style="20" customWidth="1"/>
    <col min="15362" max="15362" width="7.140625" style="20" customWidth="1"/>
    <col min="15363" max="15363" width="11.42578125" style="20" customWidth="1"/>
    <col min="15364" max="15367" width="3.5703125" style="20" customWidth="1"/>
    <col min="15368" max="15372" width="16.7109375" style="20" customWidth="1"/>
    <col min="15373" max="15373" width="8.5703125" style="20" customWidth="1"/>
    <col min="15374" max="15374" width="25.28515625" style="20" customWidth="1"/>
    <col min="15375" max="15375" width="10.42578125" style="20" customWidth="1"/>
    <col min="15376" max="15376" width="0" style="20" hidden="1" customWidth="1"/>
    <col min="15377" max="15616" width="9.140625" style="20"/>
    <col min="15617" max="15617" width="5.7109375" style="20" customWidth="1"/>
    <col min="15618" max="15618" width="7.140625" style="20" customWidth="1"/>
    <col min="15619" max="15619" width="11.42578125" style="20" customWidth="1"/>
    <col min="15620" max="15623" width="3.5703125" style="20" customWidth="1"/>
    <col min="15624" max="15628" width="16.7109375" style="20" customWidth="1"/>
    <col min="15629" max="15629" width="8.5703125" style="20" customWidth="1"/>
    <col min="15630" max="15630" width="25.28515625" style="20" customWidth="1"/>
    <col min="15631" max="15631" width="10.42578125" style="20" customWidth="1"/>
    <col min="15632" max="15632" width="0" style="20" hidden="1" customWidth="1"/>
    <col min="15633" max="15872" width="9.140625" style="20"/>
    <col min="15873" max="15873" width="5.7109375" style="20" customWidth="1"/>
    <col min="15874" max="15874" width="7.140625" style="20" customWidth="1"/>
    <col min="15875" max="15875" width="11.42578125" style="20" customWidth="1"/>
    <col min="15876" max="15879" width="3.5703125" style="20" customWidth="1"/>
    <col min="15880" max="15884" width="16.7109375" style="20" customWidth="1"/>
    <col min="15885" max="15885" width="8.5703125" style="20" customWidth="1"/>
    <col min="15886" max="15886" width="25.28515625" style="20" customWidth="1"/>
    <col min="15887" max="15887" width="10.42578125" style="20" customWidth="1"/>
    <col min="15888" max="15888" width="0" style="20" hidden="1" customWidth="1"/>
    <col min="15889" max="16128" width="9.140625" style="20"/>
    <col min="16129" max="16129" width="5.7109375" style="20" customWidth="1"/>
    <col min="16130" max="16130" width="7.140625" style="20" customWidth="1"/>
    <col min="16131" max="16131" width="11.42578125" style="20" customWidth="1"/>
    <col min="16132" max="16135" width="3.5703125" style="20" customWidth="1"/>
    <col min="16136" max="16140" width="16.7109375" style="20" customWidth="1"/>
    <col min="16141" max="16141" width="8.5703125" style="20" customWidth="1"/>
    <col min="16142" max="16142" width="25.28515625" style="20" customWidth="1"/>
    <col min="16143" max="16143" width="10.42578125" style="20" customWidth="1"/>
    <col min="16144" max="16144" width="0" style="20" hidden="1" customWidth="1"/>
    <col min="16145" max="16384" width="9.140625" style="20"/>
  </cols>
  <sheetData>
    <row r="2" spans="1:19">
      <c r="A2" s="15"/>
      <c r="B2" s="15"/>
      <c r="C2" s="15"/>
      <c r="D2" s="15"/>
      <c r="E2" s="15"/>
      <c r="F2" s="15"/>
      <c r="G2" s="16"/>
      <c r="H2" s="17"/>
      <c r="I2" s="17"/>
      <c r="J2" s="17"/>
      <c r="K2" s="17"/>
      <c r="L2" s="17"/>
      <c r="M2" s="18"/>
      <c r="N2" s="18" t="s">
        <v>0</v>
      </c>
      <c r="O2" s="19" t="s">
        <v>1</v>
      </c>
      <c r="P2" s="17"/>
      <c r="Q2" s="17"/>
      <c r="R2" s="17"/>
      <c r="S2" s="17"/>
    </row>
    <row r="3" spans="1:19" s="26" customFormat="1" ht="12.75">
      <c r="A3" s="21"/>
      <c r="B3" s="21"/>
      <c r="C3" s="21"/>
      <c r="D3" s="21"/>
      <c r="E3" s="21"/>
      <c r="F3" s="21"/>
      <c r="G3" s="22"/>
      <c r="H3" s="23" t="s">
        <v>2</v>
      </c>
      <c r="I3" s="23"/>
      <c r="J3" s="24"/>
      <c r="K3" s="24"/>
      <c r="L3" s="25"/>
    </row>
    <row r="4" spans="1:19">
      <c r="A4" s="16"/>
      <c r="B4" s="16"/>
      <c r="C4" s="16"/>
      <c r="D4" s="16"/>
      <c r="E4" s="16"/>
      <c r="F4" s="16"/>
      <c r="G4" s="16"/>
      <c r="H4" s="27"/>
      <c r="I4" s="27"/>
      <c r="J4" s="27"/>
      <c r="K4" s="27"/>
      <c r="L4" s="27"/>
      <c r="M4" s="28"/>
      <c r="N4" s="28"/>
      <c r="O4" s="17"/>
      <c r="P4" s="17"/>
      <c r="Q4" s="17"/>
      <c r="R4" s="17"/>
      <c r="S4" s="17"/>
    </row>
    <row r="5" spans="1:19" s="34" customFormat="1" ht="22.5" customHeight="1">
      <c r="A5" s="29" t="s">
        <v>3</v>
      </c>
      <c r="B5" s="29"/>
      <c r="C5" s="29"/>
      <c r="D5" s="29"/>
      <c r="E5" s="29"/>
      <c r="F5" s="30"/>
      <c r="G5" s="31" t="s">
        <v>4</v>
      </c>
      <c r="H5" s="31" t="s">
        <v>5</v>
      </c>
      <c r="I5" s="31" t="s">
        <v>6</v>
      </c>
      <c r="J5" s="31" t="s">
        <v>7</v>
      </c>
      <c r="K5" s="32" t="s">
        <v>8</v>
      </c>
      <c r="L5" s="32"/>
      <c r="M5" s="32" t="s">
        <v>9</v>
      </c>
      <c r="N5" s="32"/>
      <c r="O5" s="32"/>
      <c r="P5" s="33"/>
      <c r="Q5" s="33"/>
      <c r="R5" s="33"/>
      <c r="S5" s="33"/>
    </row>
    <row r="6" spans="1:19" s="34" customFormat="1" ht="33.75">
      <c r="A6" s="35"/>
      <c r="B6" s="35"/>
      <c r="C6" s="35"/>
      <c r="D6" s="35"/>
      <c r="E6" s="35"/>
      <c r="F6" s="36"/>
      <c r="G6" s="37"/>
      <c r="H6" s="37"/>
      <c r="I6" s="37"/>
      <c r="J6" s="37"/>
      <c r="K6" s="38" t="s">
        <v>10</v>
      </c>
      <c r="L6" s="39" t="s">
        <v>11</v>
      </c>
      <c r="M6" s="39" t="s">
        <v>12</v>
      </c>
      <c r="N6" s="40" t="s">
        <v>13</v>
      </c>
      <c r="O6" s="41"/>
      <c r="P6" s="33"/>
      <c r="Q6" s="33"/>
      <c r="R6" s="33"/>
      <c r="S6" s="33"/>
    </row>
    <row r="7" spans="1:19" ht="15.75" thickBot="1">
      <c r="A7" s="42">
        <v>1</v>
      </c>
      <c r="B7" s="42"/>
      <c r="C7" s="42"/>
      <c r="D7" s="42"/>
      <c r="E7" s="42"/>
      <c r="F7" s="43"/>
      <c r="G7" s="44">
        <v>2</v>
      </c>
      <c r="H7" s="45">
        <v>3</v>
      </c>
      <c r="I7" s="45">
        <v>4</v>
      </c>
      <c r="J7" s="46">
        <v>5</v>
      </c>
      <c r="K7" s="44" t="s">
        <v>14</v>
      </c>
      <c r="L7" s="47" t="s">
        <v>15</v>
      </c>
      <c r="M7" s="19" t="s">
        <v>16</v>
      </c>
      <c r="N7" s="41" t="s">
        <v>17</v>
      </c>
      <c r="O7" s="41"/>
      <c r="P7" s="48"/>
      <c r="Q7" s="48"/>
      <c r="R7" s="48"/>
      <c r="S7" s="48"/>
    </row>
    <row r="8" spans="1:19" ht="13.5" customHeight="1">
      <c r="A8" s="49" t="s">
        <v>18</v>
      </c>
      <c r="B8" s="49"/>
      <c r="C8" s="49"/>
      <c r="D8" s="49"/>
      <c r="E8" s="49"/>
      <c r="F8" s="50"/>
      <c r="G8" s="51" t="s">
        <v>19</v>
      </c>
      <c r="H8" s="1"/>
      <c r="I8" s="1"/>
      <c r="J8" s="1"/>
      <c r="K8" s="52">
        <f>(J8/(H8+1)+J8/(H8-1))/2*100</f>
        <v>0</v>
      </c>
      <c r="L8" s="53" t="str">
        <f>IF(H8=0,"",J8-H8)</f>
        <v/>
      </c>
      <c r="M8" s="54"/>
      <c r="N8" s="55" t="s">
        <v>20</v>
      </c>
      <c r="O8" s="55"/>
      <c r="P8" s="48"/>
      <c r="Q8" s="48"/>
      <c r="R8" s="56"/>
      <c r="S8" s="48"/>
    </row>
    <row r="9" spans="1:19" s="64" customFormat="1" ht="11.25">
      <c r="A9" s="57" t="s">
        <v>21</v>
      </c>
      <c r="B9" s="57"/>
      <c r="C9" s="57"/>
      <c r="D9" s="57"/>
      <c r="E9" s="57"/>
      <c r="F9" s="58"/>
      <c r="G9" s="59"/>
      <c r="H9" s="60"/>
      <c r="I9" s="60"/>
      <c r="J9" s="60"/>
      <c r="K9" s="60"/>
      <c r="L9" s="61"/>
      <c r="M9" s="62"/>
      <c r="N9" s="63"/>
      <c r="O9" s="63"/>
      <c r="P9" s="48"/>
      <c r="Q9" s="48"/>
      <c r="R9" s="48"/>
      <c r="S9" s="48"/>
    </row>
    <row r="10" spans="1:19" s="75" customFormat="1" ht="11.25">
      <c r="A10" s="4"/>
      <c r="B10" s="65"/>
      <c r="C10" s="65"/>
      <c r="D10" s="65"/>
      <c r="E10" s="65"/>
      <c r="F10" s="66"/>
      <c r="G10" s="5" t="s">
        <v>19</v>
      </c>
      <c r="H10" s="67"/>
      <c r="I10" s="67"/>
      <c r="J10" s="67"/>
      <c r="K10" s="68">
        <f>(J10/(H10+1)+J10/(H10-1))/2*100</f>
        <v>0</v>
      </c>
      <c r="L10" s="69" t="str">
        <f>IF(H10=0,"",J10-H10)</f>
        <v/>
      </c>
      <c r="M10" s="70" t="s">
        <v>22</v>
      </c>
      <c r="N10" s="71"/>
      <c r="O10" s="71"/>
      <c r="P10" s="72" t="str">
        <f>A10&amp;B10&amp;C10&amp;D10&amp;E10&amp;F10</f>
        <v/>
      </c>
      <c r="Q10" s="73"/>
      <c r="R10" s="74"/>
      <c r="S10" s="73"/>
    </row>
    <row r="11" spans="1:19" hidden="1">
      <c r="A11" s="76"/>
      <c r="B11" s="76"/>
      <c r="C11" s="76"/>
      <c r="D11" s="76"/>
      <c r="E11" s="76"/>
      <c r="F11" s="77"/>
      <c r="G11" s="78"/>
      <c r="H11" s="79"/>
      <c r="I11" s="79"/>
      <c r="J11" s="79"/>
      <c r="K11" s="2">
        <f>J11-H11</f>
        <v>0</v>
      </c>
      <c r="L11" s="2"/>
      <c r="M11" s="54"/>
      <c r="N11" s="55"/>
      <c r="O11" s="55"/>
      <c r="P11" s="48"/>
      <c r="Q11" s="48"/>
      <c r="R11" s="48"/>
      <c r="S11" s="48"/>
    </row>
    <row r="12" spans="1:19" ht="15" customHeight="1">
      <c r="A12" s="49" t="s">
        <v>23</v>
      </c>
      <c r="B12" s="49"/>
      <c r="C12" s="49"/>
      <c r="D12" s="49"/>
      <c r="E12" s="49"/>
      <c r="F12" s="50"/>
      <c r="G12" s="78">
        <v>200</v>
      </c>
      <c r="H12" s="3">
        <v>244827</v>
      </c>
      <c r="I12" s="3"/>
      <c r="J12" s="3">
        <v>232582.85</v>
      </c>
      <c r="K12" s="80">
        <f>(J12/(H12+1)+J12/(H12-1))/2*100</f>
        <v>94.998856336874709</v>
      </c>
      <c r="L12" s="81">
        <f>IF(H12=0,"",J12-H12)</f>
        <v>-12244.149999999994</v>
      </c>
      <c r="M12" s="54"/>
      <c r="N12" s="55" t="s">
        <v>20</v>
      </c>
      <c r="O12" s="55"/>
      <c r="P12" s="48"/>
      <c r="Q12" s="48"/>
      <c r="R12" s="56"/>
      <c r="S12" s="48"/>
    </row>
    <row r="13" spans="1:19" s="64" customFormat="1" ht="11.25">
      <c r="A13" s="57" t="s">
        <v>21</v>
      </c>
      <c r="B13" s="57"/>
      <c r="C13" s="57"/>
      <c r="D13" s="57"/>
      <c r="E13" s="57"/>
      <c r="F13" s="58"/>
      <c r="G13" s="59"/>
      <c r="H13" s="60"/>
      <c r="I13" s="60"/>
      <c r="J13" s="60"/>
      <c r="K13" s="60"/>
      <c r="L13" s="61"/>
      <c r="M13" s="62"/>
      <c r="N13" s="63"/>
      <c r="O13" s="63"/>
      <c r="P13" s="48"/>
      <c r="Q13" s="48"/>
      <c r="R13" s="48"/>
      <c r="S13" s="48"/>
    </row>
    <row r="14" spans="1:19" s="75" customFormat="1" ht="11.25" customHeight="1">
      <c r="A14" s="4" t="s">
        <v>24</v>
      </c>
      <c r="B14" s="4" t="s">
        <v>25</v>
      </c>
      <c r="C14" s="4" t="s">
        <v>26</v>
      </c>
      <c r="D14" s="13" t="s">
        <v>27</v>
      </c>
      <c r="E14" s="13"/>
      <c r="F14" s="14"/>
      <c r="G14" s="5" t="s">
        <v>28</v>
      </c>
      <c r="H14" s="67">
        <v>244827</v>
      </c>
      <c r="I14" s="67"/>
      <c r="J14" s="67">
        <v>232582.85</v>
      </c>
      <c r="K14" s="68">
        <f>(J14/(H14+1)+J14/(H14-1))/2*100</f>
        <v>94.998856336874709</v>
      </c>
      <c r="L14" s="69">
        <f>IF(H14=0,"",J14-H14)</f>
        <v>-12244.149999999994</v>
      </c>
      <c r="M14" s="82"/>
      <c r="N14" s="71"/>
      <c r="O14" s="71"/>
      <c r="P14" s="72" t="str">
        <f>A14&amp;B14&amp;C14&amp;D14&amp;E14&amp;F14</f>
        <v>87110040210200000000</v>
      </c>
      <c r="Q14" s="83"/>
      <c r="R14" s="84"/>
      <c r="S14" s="83"/>
    </row>
    <row r="15" spans="1:19" hidden="1">
      <c r="A15" s="76"/>
      <c r="B15" s="76"/>
      <c r="C15" s="76"/>
      <c r="D15" s="76"/>
      <c r="E15" s="76"/>
      <c r="F15" s="77"/>
      <c r="G15" s="78"/>
      <c r="H15" s="79"/>
      <c r="I15" s="79"/>
      <c r="J15" s="79"/>
      <c r="K15" s="6"/>
      <c r="L15" s="6"/>
      <c r="M15" s="54"/>
      <c r="N15" s="55"/>
      <c r="O15" s="55"/>
      <c r="P15" s="48"/>
      <c r="Q15" s="48"/>
      <c r="R15" s="48"/>
      <c r="S15" s="48"/>
    </row>
    <row r="16" spans="1:19" ht="24.75" customHeight="1">
      <c r="A16" s="85" t="s">
        <v>29</v>
      </c>
      <c r="B16" s="85"/>
      <c r="C16" s="85"/>
      <c r="D16" s="85"/>
      <c r="E16" s="85"/>
      <c r="F16" s="85"/>
      <c r="G16" s="78">
        <v>450</v>
      </c>
      <c r="H16" s="86" t="s">
        <v>20</v>
      </c>
      <c r="I16" s="3">
        <f>I8-I12</f>
        <v>0</v>
      </c>
      <c r="J16" s="3">
        <f>J8-J12</f>
        <v>-232582.85</v>
      </c>
      <c r="K16" s="79" t="s">
        <v>20</v>
      </c>
      <c r="L16" s="6" t="s">
        <v>20</v>
      </c>
      <c r="M16" s="54"/>
      <c r="N16" s="55" t="s">
        <v>20</v>
      </c>
      <c r="O16" s="55"/>
      <c r="P16" s="48"/>
      <c r="Q16" s="48"/>
      <c r="R16" s="56"/>
      <c r="S16" s="48"/>
    </row>
    <row r="17" spans="1:19" ht="24.75" customHeight="1">
      <c r="A17" s="85" t="s">
        <v>30</v>
      </c>
      <c r="B17" s="87"/>
      <c r="C17" s="87"/>
      <c r="D17" s="87"/>
      <c r="E17" s="87"/>
      <c r="F17" s="88"/>
      <c r="G17" s="89">
        <v>500</v>
      </c>
      <c r="H17" s="90">
        <f>0-(H8-H12)</f>
        <v>244827</v>
      </c>
      <c r="I17" s="90">
        <f>0-I16</f>
        <v>0</v>
      </c>
      <c r="J17" s="90">
        <f>0-J16</f>
        <v>232582.85</v>
      </c>
      <c r="K17" s="91">
        <f>(J17/(H17+1)+J17/(H17-1))/2*100</f>
        <v>94.998856336874709</v>
      </c>
      <c r="L17" s="92"/>
      <c r="M17" s="54"/>
      <c r="N17" s="93" t="s">
        <v>20</v>
      </c>
      <c r="O17" s="94"/>
      <c r="P17" s="48"/>
      <c r="Q17" s="48"/>
      <c r="R17" s="56"/>
      <c r="S17" s="48"/>
    </row>
    <row r="18" spans="1:19" s="64" customFormat="1" ht="11.25">
      <c r="A18" s="95" t="s">
        <v>21</v>
      </c>
      <c r="B18" s="95"/>
      <c r="C18" s="95"/>
      <c r="D18" s="95"/>
      <c r="E18" s="95"/>
      <c r="F18" s="96"/>
      <c r="G18" s="97"/>
      <c r="H18" s="98"/>
      <c r="I18" s="98"/>
      <c r="J18" s="99"/>
      <c r="K18" s="98"/>
      <c r="L18" s="100"/>
      <c r="M18" s="62"/>
      <c r="N18" s="101"/>
      <c r="O18" s="102"/>
      <c r="P18" s="48"/>
      <c r="Q18" s="48"/>
      <c r="R18" s="48"/>
      <c r="S18" s="48"/>
    </row>
    <row r="19" spans="1:19" s="75" customFormat="1" ht="34.5" customHeight="1">
      <c r="A19" s="103" t="s">
        <v>31</v>
      </c>
      <c r="B19" s="103"/>
      <c r="C19" s="103"/>
      <c r="D19" s="103"/>
      <c r="E19" s="103"/>
      <c r="F19" s="104"/>
      <c r="G19" s="105" t="s">
        <v>32</v>
      </c>
      <c r="H19" s="106">
        <f>SUM(H20:H22)</f>
        <v>0</v>
      </c>
      <c r="I19" s="106">
        <f>SUM(I20:I22)</f>
        <v>0</v>
      </c>
      <c r="J19" s="106">
        <f>SUM(J20:J22)</f>
        <v>0</v>
      </c>
      <c r="K19" s="107">
        <f>(J19/(H19+1)+J19/(H19-1))/2*100</f>
        <v>0</v>
      </c>
      <c r="L19" s="108" t="str">
        <f>IF(H19=0,"",J19-H19)</f>
        <v/>
      </c>
      <c r="M19" s="109"/>
      <c r="N19" s="110" t="s">
        <v>20</v>
      </c>
      <c r="O19" s="110"/>
      <c r="P19" s="83"/>
      <c r="Q19" s="83"/>
      <c r="R19" s="84"/>
      <c r="S19" s="83"/>
    </row>
    <row r="20" spans="1:19" s="75" customFormat="1" ht="11.25">
      <c r="A20" s="95" t="s">
        <v>33</v>
      </c>
      <c r="B20" s="95"/>
      <c r="C20" s="95"/>
      <c r="D20" s="95"/>
      <c r="E20" s="95"/>
      <c r="F20" s="96"/>
      <c r="G20" s="97"/>
      <c r="H20" s="111"/>
      <c r="I20" s="111"/>
      <c r="J20" s="111"/>
      <c r="K20" s="111"/>
      <c r="L20" s="112"/>
      <c r="M20" s="113"/>
      <c r="N20" s="95"/>
      <c r="O20" s="95"/>
      <c r="P20" s="83"/>
      <c r="Q20" s="83"/>
      <c r="R20" s="83"/>
      <c r="S20" s="83"/>
    </row>
    <row r="21" spans="1:19" s="75" customFormat="1" ht="11.25">
      <c r="A21" s="65"/>
      <c r="B21" s="65"/>
      <c r="C21" s="65"/>
      <c r="D21" s="65"/>
      <c r="E21" s="65"/>
      <c r="F21" s="66"/>
      <c r="G21" s="5" t="s">
        <v>32</v>
      </c>
      <c r="H21" s="106"/>
      <c r="I21" s="106"/>
      <c r="J21" s="106"/>
      <c r="K21" s="107">
        <f>(J21/(H21+1)+J21/(H21-1))/2*100</f>
        <v>0</v>
      </c>
      <c r="L21" s="108" t="str">
        <f>IF(H21=0,"",J21-H21)</f>
        <v/>
      </c>
      <c r="M21" s="70" t="s">
        <v>22</v>
      </c>
      <c r="N21" s="71"/>
      <c r="O21" s="71"/>
      <c r="P21" s="72" t="str">
        <f>A21&amp;B21&amp;C21&amp;D21&amp;E21&amp;F21</f>
        <v/>
      </c>
      <c r="Q21" s="83"/>
      <c r="R21" s="84"/>
      <c r="S21" s="83"/>
    </row>
    <row r="22" spans="1:19" s="75" customFormat="1" ht="11.25" hidden="1">
      <c r="A22" s="7"/>
      <c r="B22" s="7"/>
      <c r="C22" s="7"/>
      <c r="D22" s="7"/>
      <c r="E22" s="7"/>
      <c r="F22" s="8"/>
      <c r="G22" s="9"/>
      <c r="H22" s="114"/>
      <c r="I22" s="114"/>
      <c r="J22" s="114"/>
      <c r="K22" s="115"/>
      <c r="L22" s="116"/>
      <c r="M22" s="117"/>
      <c r="N22" s="118"/>
      <c r="O22" s="118"/>
      <c r="P22" s="83"/>
      <c r="Q22" s="83"/>
      <c r="R22" s="83"/>
      <c r="S22" s="83"/>
    </row>
    <row r="23" spans="1:19" s="75" customFormat="1" ht="33.75" customHeight="1">
      <c r="A23" s="85" t="s">
        <v>34</v>
      </c>
      <c r="B23" s="85"/>
      <c r="C23" s="85"/>
      <c r="D23" s="85"/>
      <c r="E23" s="85"/>
      <c r="F23" s="119"/>
      <c r="G23" s="89" t="s">
        <v>35</v>
      </c>
      <c r="H23" s="114">
        <f>SUM(H25:H27)</f>
        <v>0</v>
      </c>
      <c r="I23" s="120">
        <f>SUM(I25:I27)</f>
        <v>0</v>
      </c>
      <c r="J23" s="120">
        <f>SUM(J25:J27)</f>
        <v>0</v>
      </c>
      <c r="K23" s="121">
        <f>(J23/(H23+1)+J23/(H23-1))/2*100</f>
        <v>0</v>
      </c>
      <c r="L23" s="122" t="str">
        <f>IF(H23=0,"",J23-H23)</f>
        <v/>
      </c>
      <c r="M23" s="54"/>
      <c r="N23" s="55" t="s">
        <v>20</v>
      </c>
      <c r="O23" s="55"/>
      <c r="P23" s="83"/>
      <c r="Q23" s="83"/>
      <c r="R23" s="84"/>
      <c r="S23" s="83"/>
    </row>
    <row r="24" spans="1:19" s="75" customFormat="1" ht="11.25">
      <c r="A24" s="95" t="s">
        <v>33</v>
      </c>
      <c r="B24" s="95"/>
      <c r="C24" s="95"/>
      <c r="D24" s="95"/>
      <c r="E24" s="95"/>
      <c r="F24" s="96"/>
      <c r="G24" s="97"/>
      <c r="H24" s="99"/>
      <c r="I24" s="99"/>
      <c r="J24" s="111"/>
      <c r="K24" s="111"/>
      <c r="L24" s="112"/>
      <c r="M24" s="113"/>
      <c r="N24" s="95"/>
      <c r="O24" s="95"/>
      <c r="P24" s="83"/>
      <c r="Q24" s="83"/>
      <c r="R24" s="83"/>
      <c r="S24" s="83"/>
    </row>
    <row r="25" spans="1:19" s="75" customFormat="1" ht="11.25">
      <c r="A25" s="65"/>
      <c r="B25" s="65"/>
      <c r="C25" s="65"/>
      <c r="D25" s="65"/>
      <c r="E25" s="65"/>
      <c r="F25" s="66"/>
      <c r="G25" s="5" t="s">
        <v>35</v>
      </c>
      <c r="H25" s="106"/>
      <c r="I25" s="106"/>
      <c r="J25" s="106"/>
      <c r="K25" s="107">
        <f>(J25/(H25+1)+J25/(H25-1))/2*100</f>
        <v>0</v>
      </c>
      <c r="L25" s="108" t="str">
        <f>IF(H25=0,"",J25-H25)</f>
        <v/>
      </c>
      <c r="M25" s="70" t="s">
        <v>22</v>
      </c>
      <c r="N25" s="71"/>
      <c r="O25" s="71"/>
      <c r="P25" s="72" t="str">
        <f>A25&amp;B25&amp;C25&amp;D25&amp;E25&amp;F25</f>
        <v/>
      </c>
      <c r="Q25" s="83"/>
      <c r="R25" s="84"/>
      <c r="S25" s="83"/>
    </row>
    <row r="26" spans="1:19" s="75" customFormat="1" ht="11.25" hidden="1">
      <c r="A26" s="10"/>
      <c r="B26" s="10"/>
      <c r="C26" s="10"/>
      <c r="D26" s="10"/>
      <c r="E26" s="10"/>
      <c r="F26" s="10"/>
      <c r="G26" s="11"/>
      <c r="H26" s="123"/>
      <c r="I26" s="123"/>
      <c r="J26" s="123"/>
      <c r="K26" s="124"/>
      <c r="L26" s="125"/>
      <c r="M26" s="126"/>
      <c r="N26" s="126"/>
      <c r="O26" s="126"/>
      <c r="P26" s="83"/>
      <c r="Q26" s="83"/>
      <c r="R26" s="83"/>
      <c r="S26" s="83"/>
    </row>
    <row r="27" spans="1:19" ht="1.5" customHeight="1" thickBot="1">
      <c r="A27" s="12"/>
      <c r="B27" s="12"/>
      <c r="C27" s="12"/>
      <c r="D27" s="12"/>
      <c r="E27" s="12"/>
      <c r="F27" s="12"/>
      <c r="G27" s="127"/>
      <c r="H27" s="128"/>
      <c r="I27" s="128"/>
      <c r="J27" s="128"/>
      <c r="K27" s="128"/>
      <c r="L27" s="129"/>
      <c r="M27" s="130"/>
      <c r="N27" s="130"/>
      <c r="O27" s="17"/>
      <c r="P27" s="17"/>
      <c r="Q27" s="17"/>
      <c r="R27" s="17"/>
      <c r="S27" s="17"/>
    </row>
    <row r="28" spans="1:19">
      <c r="A28" s="15"/>
      <c r="B28" s="15"/>
      <c r="C28" s="15"/>
      <c r="D28" s="15"/>
      <c r="E28" s="15"/>
      <c r="F28" s="15"/>
      <c r="G28" s="16"/>
      <c r="H28" s="17"/>
      <c r="I28" s="17"/>
      <c r="J28" s="131"/>
      <c r="K28" s="17"/>
      <c r="L28" s="17"/>
      <c r="M28" s="132"/>
      <c r="N28" s="132"/>
      <c r="O28" s="17"/>
      <c r="P28" s="17"/>
      <c r="Q28" s="17"/>
      <c r="R28" s="17"/>
      <c r="S28" s="17"/>
    </row>
    <row r="30" spans="1:19" hidden="1">
      <c r="A30" s="15"/>
      <c r="B30" s="15"/>
      <c r="C30" s="15"/>
      <c r="D30" s="15"/>
      <c r="E30" s="15"/>
      <c r="F30" s="15"/>
      <c r="G30" s="16"/>
      <c r="H30" s="17"/>
      <c r="I30" s="17"/>
      <c r="J30" s="17"/>
      <c r="K30" s="17"/>
      <c r="L30" s="17"/>
      <c r="M30" s="132"/>
      <c r="N30" s="132"/>
      <c r="O30" s="17"/>
      <c r="P30" s="17"/>
      <c r="Q30" s="17"/>
      <c r="R30" s="17"/>
      <c r="S30" s="17"/>
    </row>
    <row r="31" spans="1:19" hidden="1">
      <c r="A31" s="15"/>
      <c r="B31" s="15"/>
      <c r="C31" s="15"/>
      <c r="D31" s="15"/>
      <c r="E31" s="15"/>
      <c r="F31" s="15"/>
      <c r="G31" s="16"/>
      <c r="H31" s="17"/>
      <c r="I31" s="17"/>
      <c r="J31" s="17"/>
      <c r="K31" s="17"/>
      <c r="L31" s="17"/>
      <c r="M31" s="132"/>
      <c r="N31" s="132"/>
      <c r="O31" s="17"/>
      <c r="P31" s="17"/>
      <c r="Q31" s="17"/>
      <c r="R31" s="17"/>
      <c r="S31" s="17"/>
    </row>
    <row r="32" spans="1:19">
      <c r="A32" s="133"/>
      <c r="B32" s="133"/>
      <c r="C32" s="133"/>
      <c r="D32" s="133"/>
      <c r="E32" s="133"/>
      <c r="F32" s="133"/>
      <c r="G32" s="16"/>
      <c r="H32" s="17"/>
      <c r="I32" s="17"/>
      <c r="J32" s="17"/>
      <c r="K32" s="17"/>
      <c r="L32" s="17"/>
      <c r="M32" s="132"/>
      <c r="N32" s="132"/>
      <c r="O32" s="17"/>
      <c r="P32" s="17"/>
      <c r="Q32" s="17"/>
      <c r="R32" s="17"/>
      <c r="S32" s="17"/>
    </row>
  </sheetData>
  <protectedRanges>
    <protectedRange sqref="M10:O10 M14:O14 A10:J10 A14:J14 M19:O26 A20:J22 A19:G19 A24:J26 A23:G23" name="Диапазон1"/>
  </protectedRanges>
  <mergeCells count="47">
    <mergeCell ref="H3:K3"/>
    <mergeCell ref="A5:F6"/>
    <mergeCell ref="G5:G6"/>
    <mergeCell ref="H5:H6"/>
    <mergeCell ref="I5:I6"/>
    <mergeCell ref="J5:J6"/>
    <mergeCell ref="K5:L5"/>
    <mergeCell ref="A11:F11"/>
    <mergeCell ref="N11:O11"/>
    <mergeCell ref="M5:O5"/>
    <mergeCell ref="N6:O6"/>
    <mergeCell ref="A7:F7"/>
    <mergeCell ref="N7:O7"/>
    <mergeCell ref="A8:F8"/>
    <mergeCell ref="N8:O8"/>
    <mergeCell ref="A9:F9"/>
    <mergeCell ref="N9:O9"/>
    <mergeCell ref="B10:D10"/>
    <mergeCell ref="E10:F10"/>
    <mergeCell ref="N10:O10"/>
    <mergeCell ref="A12:F12"/>
    <mergeCell ref="N12:O12"/>
    <mergeCell ref="A13:F13"/>
    <mergeCell ref="N13:O13"/>
    <mergeCell ref="D14:F14"/>
    <mergeCell ref="N14:O14"/>
    <mergeCell ref="A15:F15"/>
    <mergeCell ref="N15:O15"/>
    <mergeCell ref="A16:F16"/>
    <mergeCell ref="N16:O16"/>
    <mergeCell ref="A17:F17"/>
    <mergeCell ref="N17:O17"/>
    <mergeCell ref="A18:F18"/>
    <mergeCell ref="N18:O18"/>
    <mergeCell ref="A19:F19"/>
    <mergeCell ref="N19:O19"/>
    <mergeCell ref="A20:F20"/>
    <mergeCell ref="N20:O20"/>
    <mergeCell ref="A25:F25"/>
    <mergeCell ref="N25:O25"/>
    <mergeCell ref="A32:F32"/>
    <mergeCell ref="A21:F21"/>
    <mergeCell ref="N21:O21"/>
    <mergeCell ref="A23:F23"/>
    <mergeCell ref="N23:O23"/>
    <mergeCell ref="A24:F24"/>
    <mergeCell ref="N24:O24"/>
  </mergeCells>
  <pageMargins left="0.74803149606299213" right="0.74803149606299213" top="0.98425196850393704" bottom="0.98425196850393704" header="0.51181102362204722" footer="0.51181102362204722"/>
  <pageSetup paperSize="9" scale="78" fitToHeight="10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36</vt:i4>
      </vt:variant>
    </vt:vector>
  </HeadingPairs>
  <TitlesOfParts>
    <vt:vector size="37" baseType="lpstr">
      <vt:lpstr>0603164</vt:lpstr>
      <vt:lpstr>'0603164'!ID_1029236205</vt:lpstr>
      <vt:lpstr>'0603164'!ID_1029236206</vt:lpstr>
      <vt:lpstr>'0603164'!ID_1029236434</vt:lpstr>
      <vt:lpstr>'0603164'!ID_1029236549</vt:lpstr>
      <vt:lpstr>'0603164'!ID_1029236616</vt:lpstr>
      <vt:lpstr>'0603164'!ID_1029236624</vt:lpstr>
      <vt:lpstr>'0603164'!ID_116943751</vt:lpstr>
      <vt:lpstr>'0603164'!ID_120751834</vt:lpstr>
      <vt:lpstr>'0603164'!ID_120751838</vt:lpstr>
      <vt:lpstr>'0603164'!ID_120751842</vt:lpstr>
      <vt:lpstr>'0603164'!ID_120751843</vt:lpstr>
      <vt:lpstr>'0603164'!ID_120751845</vt:lpstr>
      <vt:lpstr>'0603164'!ID_120751846</vt:lpstr>
      <vt:lpstr>'0603164'!ID_120751847</vt:lpstr>
      <vt:lpstr>'0603164'!ID_120751851</vt:lpstr>
      <vt:lpstr>'0603164'!ID_1729530</vt:lpstr>
      <vt:lpstr>'0603164'!ID_1729532</vt:lpstr>
      <vt:lpstr>'0603164'!ID_1729533</vt:lpstr>
      <vt:lpstr>'0603164'!ID_274403</vt:lpstr>
      <vt:lpstr>'0603164'!ID_274404</vt:lpstr>
      <vt:lpstr>'0603164'!ID_274405</vt:lpstr>
      <vt:lpstr>'0603164'!ID_274407</vt:lpstr>
      <vt:lpstr>'0603164'!ID_274409</vt:lpstr>
      <vt:lpstr>'0603164'!ID_274410</vt:lpstr>
      <vt:lpstr>'0603164'!ID_274411</vt:lpstr>
      <vt:lpstr>'0603164'!ID_274435</vt:lpstr>
      <vt:lpstr>'0603164'!ID_274438</vt:lpstr>
      <vt:lpstr>'0603164'!ID_274439</vt:lpstr>
      <vt:lpstr>'0603164'!T_17827211484</vt:lpstr>
      <vt:lpstr>'0603164'!T_17827211504</vt:lpstr>
      <vt:lpstr>'0603164'!T_17827211523</vt:lpstr>
      <vt:lpstr>'0603164'!T_17827211536</vt:lpstr>
      <vt:lpstr>'0603164'!TR_17827211484</vt:lpstr>
      <vt:lpstr>'0603164'!TR_17827211504_1431694957</vt:lpstr>
      <vt:lpstr>'0603164'!TR_17827211523</vt:lpstr>
      <vt:lpstr>'0603164'!TR_17827211536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2021-04-08T08:17:55Z</cp:lastPrinted>
  <dcterms:created xsi:type="dcterms:W3CDTF">2021-03-16T07:36:36Z</dcterms:created>
  <dcterms:modified xsi:type="dcterms:W3CDTF">2021-04-08T08:17:55Z</dcterms:modified>
</cp:coreProperties>
</file>